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<sst xmlns="http://schemas.openxmlformats.org/spreadsheetml/2006/main" count="36" uniqueCount="26">
  <si>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Bilan 2008</t>
  </si>
  <si>
    <t>Recettes 2008</t>
  </si>
  <si>
    <t>Dépenses 2008</t>
  </si>
  <si>
    <t xml:space="preserve">intérêts </t>
  </si>
  <si>
    <t>Frais de banque</t>
  </si>
  <si>
    <t>cotisations</t>
  </si>
  <si>
    <t>assurances</t>
  </si>
  <si>
    <t>Entretiens E.V.</t>
  </si>
  <si>
    <t>comité des fêtes</t>
  </si>
  <si>
    <t>Frais secrétariat</t>
  </si>
  <si>
    <t>Excédent de recettes</t>
  </si>
  <si>
    <t>Total</t>
  </si>
  <si>
    <t>comptes de l'association au 31/12/2008</t>
  </si>
  <si>
    <t>soldes au 31/12/2007</t>
  </si>
  <si>
    <t xml:space="preserve">Excédent </t>
  </si>
  <si>
    <t>Solde au 31/12/2008</t>
  </si>
  <si>
    <t>Budget Previsionnel 2009</t>
  </si>
  <si>
    <t>Recettes 2009</t>
  </si>
  <si>
    <t>Dépenses 2009</t>
  </si>
  <si>
    <t>cotisations (51*120)</t>
  </si>
  <si>
    <t>Excédent de dépenses</t>
  </si>
  <si>
    <t xml:space="preserve">Travaux espaces vert </t>
  </si>
  <si>
    <t>comptes prévisionnels de l'association au 31/12/2009</t>
  </si>
  <si>
    <t>soldes au 31/12/2008</t>
  </si>
  <si>
    <t>Solde au 31/12/2009</t>
  </si>
  <si>
    <t xml:space="preserve">PRESENTATION DES COMPTES DE L'ASSOCIATION 2008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</si>
</sst>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8" fontId="1" fillId="0" borderId="7" xfId="0" applyNumberFormat="1" applyFont="1" applyBorder="1" applyAlignment="1">
      <alignment/>
    </xf>
    <xf numFmtId="8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4" fontId="1" fillId="0" borderId="10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/>
    </xf>
    <xf numFmtId="44" fontId="2" fillId="0" borderId="12" xfId="0" applyNumberFormat="1" applyFont="1" applyBorder="1" applyAlignment="1">
      <alignment/>
    </xf>
    <xf numFmtId="0" fontId="1" fillId="3" borderId="13" xfId="0" applyFont="1" applyFill="1" applyBorder="1" applyAlignment="1">
      <alignment/>
    </xf>
    <xf numFmtId="44" fontId="1" fillId="3" borderId="3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8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5" fillId="3" borderId="0" xfId="0" applyFont="1" applyFill="1" applyAlignment="1">
      <alignment/>
    </xf>
    <xf numFmtId="44" fontId="5" fillId="3" borderId="0" xfId="0" applyNumberFormat="1" applyFont="1" applyFill="1" applyAlignment="1">
      <alignment/>
    </xf>
    <xf numFmtId="44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0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44" fontId="7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7">
      <selection activeCell="H9" sqref="H9"/>
    </sheetView>
  </sheetViews>
  <sheetFormatPr defaultColWidth="11.421875" defaultRowHeight="12.75"/>
  <cols>
    <col min="1" max="1" width="26.140625" style="0" customWidth="1"/>
    <col min="2" max="2" width="16.8515625" style="0" customWidth="1"/>
    <col min="3" max="3" width="22.00390625" style="0" customWidth="1"/>
    <col min="4" max="4" width="13.421875" style="0" customWidth="1"/>
    <col min="5" max="5" width="20.140625" style="0" hidden="1" customWidth="1"/>
  </cols>
  <sheetData>
    <row r="1" spans="1:5" s="2" customFormat="1" ht="15">
      <c r="A1" s="1" t="s">
        <v>25</v>
      </c>
      <c r="B1" s="1"/>
      <c r="C1" s="1"/>
      <c r="D1" s="1"/>
      <c r="E1" s="1"/>
    </row>
    <row r="2" spans="1:5" s="2" customFormat="1" ht="15">
      <c r="A2" s="3"/>
      <c r="B2" s="3"/>
      <c r="C2" s="3"/>
      <c r="D2" s="3"/>
      <c r="E2" s="3"/>
    </row>
    <row r="3" spans="1:5" s="2" customFormat="1" ht="15.75" thickBot="1">
      <c r="A3" s="3"/>
      <c r="B3" s="3"/>
      <c r="C3" s="3"/>
      <c r="D3" s="3"/>
      <c r="E3" s="3"/>
    </row>
    <row r="4" spans="1:4" s="2" customFormat="1" ht="15.75" thickBot="1">
      <c r="A4" s="4" t="s">
        <v>0</v>
      </c>
      <c r="B4" s="5"/>
      <c r="C4" s="5"/>
      <c r="D4" s="6"/>
    </row>
    <row r="5" spans="1:4" s="2" customFormat="1" ht="15.75" thickBot="1">
      <c r="A5" s="7" t="s">
        <v>1</v>
      </c>
      <c r="B5" s="8"/>
      <c r="C5" s="7" t="s">
        <v>2</v>
      </c>
      <c r="D5" s="8"/>
    </row>
    <row r="6" spans="1:4" s="2" customFormat="1" ht="15">
      <c r="A6" s="9" t="s">
        <v>3</v>
      </c>
      <c r="B6" s="10">
        <v>82.96</v>
      </c>
      <c r="C6" s="9" t="s">
        <v>4</v>
      </c>
      <c r="D6" s="11">
        <v>31.87</v>
      </c>
    </row>
    <row r="7" spans="1:4" s="2" customFormat="1" ht="15">
      <c r="A7" s="12" t="s">
        <v>5</v>
      </c>
      <c r="B7" s="13">
        <v>5100</v>
      </c>
      <c r="C7" s="12" t="s">
        <v>6</v>
      </c>
      <c r="D7" s="14">
        <v>310.17</v>
      </c>
    </row>
    <row r="8" spans="1:4" s="2" customFormat="1" ht="15">
      <c r="A8" s="12"/>
      <c r="B8" s="15"/>
      <c r="C8" s="12" t="s">
        <v>7</v>
      </c>
      <c r="D8" s="14">
        <v>3635.84</v>
      </c>
    </row>
    <row r="9" spans="1:4" s="2" customFormat="1" ht="15">
      <c r="A9" s="12"/>
      <c r="B9" s="15"/>
      <c r="C9" s="12" t="s">
        <v>8</v>
      </c>
      <c r="D9" s="14">
        <v>336.45</v>
      </c>
    </row>
    <row r="10" spans="1:4" s="2" customFormat="1" ht="15">
      <c r="A10" s="12"/>
      <c r="B10" s="15"/>
      <c r="C10" s="12" t="s">
        <v>9</v>
      </c>
      <c r="D10" s="14">
        <v>47.36</v>
      </c>
    </row>
    <row r="11" spans="1:4" s="2" customFormat="1" ht="15.75" thickBot="1">
      <c r="A11" s="12"/>
      <c r="B11" s="16"/>
      <c r="C11" s="17" t="s">
        <v>10</v>
      </c>
      <c r="D11" s="18">
        <v>821.27</v>
      </c>
    </row>
    <row r="12" spans="1:4" s="2" customFormat="1" ht="15.75" thickBot="1">
      <c r="A12" s="19" t="s">
        <v>11</v>
      </c>
      <c r="B12" s="20">
        <f>B6+B7</f>
        <v>5182.96</v>
      </c>
      <c r="C12" s="19" t="s">
        <v>11</v>
      </c>
      <c r="D12" s="20">
        <f>SUM(D6:D11)</f>
        <v>5182.959999999999</v>
      </c>
    </row>
    <row r="13" s="2" customFormat="1" ht="15"/>
    <row r="14" s="2" customFormat="1" ht="15"/>
    <row r="15" spans="1:2" s="2" customFormat="1" ht="15.75">
      <c r="A15" s="21" t="s">
        <v>12</v>
      </c>
      <c r="B15" s="22"/>
    </row>
    <row r="16" s="2" customFormat="1" ht="15"/>
    <row r="17" spans="1:2" s="2" customFormat="1" ht="15">
      <c r="A17" s="2" t="s">
        <v>13</v>
      </c>
      <c r="B17" s="23">
        <v>6989.05</v>
      </c>
    </row>
    <row r="18" spans="1:2" s="2" customFormat="1" ht="15">
      <c r="A18" s="2" t="s">
        <v>14</v>
      </c>
      <c r="B18" s="24">
        <f>D11</f>
        <v>821.27</v>
      </c>
    </row>
    <row r="19" s="2" customFormat="1" ht="15.75" thickBot="1">
      <c r="B19" s="25"/>
    </row>
    <row r="20" spans="1:2" s="2" customFormat="1" ht="15.75">
      <c r="A20" s="26" t="s">
        <v>15</v>
      </c>
      <c r="B20" s="27">
        <f>B17+B18</f>
        <v>7810.32</v>
      </c>
    </row>
    <row r="21" s="2" customFormat="1" ht="15"/>
    <row r="22" s="2" customFormat="1" ht="15"/>
    <row r="23" s="2" customFormat="1" ht="15.75" thickBot="1"/>
    <row r="24" spans="1:4" s="2" customFormat="1" ht="15.75" thickBot="1">
      <c r="A24" s="4" t="s">
        <v>16</v>
      </c>
      <c r="B24" s="5"/>
      <c r="C24" s="5"/>
      <c r="D24" s="6"/>
    </row>
    <row r="25" spans="1:4" s="2" customFormat="1" ht="15.75" thickBot="1">
      <c r="A25" s="7" t="s">
        <v>17</v>
      </c>
      <c r="B25" s="8"/>
      <c r="C25" s="7" t="s">
        <v>18</v>
      </c>
      <c r="D25" s="8"/>
    </row>
    <row r="26" spans="1:4" s="2" customFormat="1" ht="15">
      <c r="A26" s="9" t="s">
        <v>3</v>
      </c>
      <c r="B26" s="28">
        <v>80</v>
      </c>
      <c r="C26" s="9" t="s">
        <v>4</v>
      </c>
      <c r="D26" s="29">
        <v>30</v>
      </c>
    </row>
    <row r="27" spans="1:4" s="2" customFormat="1" ht="15">
      <c r="A27" s="12" t="s">
        <v>19</v>
      </c>
      <c r="B27" s="13">
        <f>120*51</f>
        <v>6120</v>
      </c>
      <c r="C27" s="12" t="s">
        <v>6</v>
      </c>
      <c r="D27" s="30">
        <v>330</v>
      </c>
    </row>
    <row r="28" spans="1:4" s="2" customFormat="1" ht="15">
      <c r="A28" s="12"/>
      <c r="B28" s="15"/>
      <c r="C28" s="12" t="s">
        <v>7</v>
      </c>
      <c r="D28" s="30">
        <v>3500</v>
      </c>
    </row>
    <row r="29" spans="1:4" s="2" customFormat="1" ht="15">
      <c r="A29" s="12"/>
      <c r="B29" s="15"/>
      <c r="C29" s="12" t="s">
        <v>8</v>
      </c>
      <c r="D29" s="30">
        <v>500</v>
      </c>
    </row>
    <row r="30" spans="1:4" s="2" customFormat="1" ht="15">
      <c r="A30" s="12"/>
      <c r="B30" s="15"/>
      <c r="C30" s="12" t="s">
        <v>9</v>
      </c>
      <c r="D30" s="30">
        <v>50</v>
      </c>
    </row>
    <row r="31" spans="1:4" s="2" customFormat="1" ht="15.75">
      <c r="A31" s="31" t="s">
        <v>20</v>
      </c>
      <c r="B31" s="32">
        <v>1210</v>
      </c>
      <c r="C31" s="12" t="s">
        <v>21</v>
      </c>
      <c r="D31" s="33">
        <v>3000</v>
      </c>
    </row>
    <row r="32" spans="1:4" s="2" customFormat="1" ht="15.75" thickBot="1">
      <c r="A32" s="12"/>
      <c r="B32" s="16"/>
      <c r="C32" s="34"/>
      <c r="D32" s="35"/>
    </row>
    <row r="33" spans="1:4" s="2" customFormat="1" ht="15.75" thickBot="1">
      <c r="A33" s="19" t="s">
        <v>11</v>
      </c>
      <c r="B33" s="20">
        <f>SUM(B26:B32)</f>
        <v>7410</v>
      </c>
      <c r="C33" s="19" t="s">
        <v>11</v>
      </c>
      <c r="D33" s="20">
        <f>SUM(D26:D32)</f>
        <v>7410</v>
      </c>
    </row>
    <row r="34" s="2" customFormat="1" ht="15"/>
    <row r="35" s="2" customFormat="1" ht="15"/>
    <row r="36" spans="1:3" s="2" customFormat="1" ht="15.75">
      <c r="A36" s="21" t="s">
        <v>22</v>
      </c>
      <c r="B36" s="22"/>
      <c r="C36" s="22"/>
    </row>
    <row r="37" s="2" customFormat="1" ht="15"/>
    <row r="38" spans="1:2" s="2" customFormat="1" ht="15">
      <c r="A38" s="2" t="s">
        <v>23</v>
      </c>
      <c r="B38" s="24">
        <f>B20</f>
        <v>7810.32</v>
      </c>
    </row>
    <row r="39" spans="1:2" s="2" customFormat="1" ht="15">
      <c r="A39" s="2" t="s">
        <v>20</v>
      </c>
      <c r="B39" s="36">
        <f>-B31</f>
        <v>-1210</v>
      </c>
    </row>
    <row r="40" s="2" customFormat="1" ht="15.75" thickBot="1">
      <c r="B40" s="25"/>
    </row>
    <row r="41" spans="1:2" s="2" customFormat="1" ht="15.75">
      <c r="A41" s="26" t="s">
        <v>24</v>
      </c>
      <c r="B41" s="27">
        <f>SUM(B38:B40)</f>
        <v>6600.32</v>
      </c>
    </row>
    <row r="42" s="2" customFormat="1" ht="15"/>
  </sheetData>
  <mergeCells count="7">
    <mergeCell ref="A24:D24"/>
    <mergeCell ref="A25:B25"/>
    <mergeCell ref="C25:D25"/>
    <mergeCell ref="A1:E1"/>
    <mergeCell ref="A4:D4"/>
    <mergeCell ref="A5:B5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rdavid</dc:creator>
  <cp:keywords/>
  <dc:description/>
  <cp:lastModifiedBy>rdavid</cp:lastModifiedBy>
  <cp:lastPrinted>2009-02-09T11:41:39Z</cp:lastPrinted>
  <dcterms:created xsi:type="dcterms:W3CDTF">2009-02-09T11:28:48Z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