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UMAUGAT_02022008" sheetId="1" r:id="rId1"/>
    <sheet name="Feuil1" sheetId="2" r:id="rId2"/>
  </sheets>
  <definedNames>
    <definedName name="Année_Naissance">#REF!</definedName>
    <definedName name="ListeRes">#REF!</definedName>
    <definedName name="Nom">#REF!</definedName>
    <definedName name="NomClub">#REF!</definedName>
    <definedName name="Sexe">#REF!</definedName>
  </definedNames>
  <calcPr fullCalcOnLoad="1"/>
</workbook>
</file>

<file path=xl/sharedStrings.xml><?xml version="1.0" encoding="utf-8"?>
<sst xmlns="http://schemas.openxmlformats.org/spreadsheetml/2006/main" count="1528" uniqueCount="501">
  <si>
    <t>Club</t>
  </si>
  <si>
    <t>Licence</t>
  </si>
  <si>
    <t>Nom Prénom</t>
  </si>
  <si>
    <t>Date naiss</t>
  </si>
  <si>
    <t>Catégorie</t>
  </si>
  <si>
    <t>Sexe</t>
  </si>
  <si>
    <t>40 haies</t>
  </si>
  <si>
    <t>Points</t>
  </si>
  <si>
    <t>hauteur</t>
  </si>
  <si>
    <t>vortex</t>
  </si>
  <si>
    <t>Total des points</t>
  </si>
  <si>
    <t xml:space="preserve"> 22011-AC KENANAIS SAINT QUAY PERROS </t>
  </si>
  <si>
    <t xml:space="preserve">TRUONG-ALLIE        </t>
  </si>
  <si>
    <t xml:space="preserve">CAMILLE        </t>
  </si>
  <si>
    <t>PO</t>
  </si>
  <si>
    <t>F</t>
  </si>
  <si>
    <t xml:space="preserve">KERBRAT             </t>
  </si>
  <si>
    <t xml:space="preserve">PERRINE        </t>
  </si>
  <si>
    <t xml:space="preserve">DAUVERGNE           </t>
  </si>
  <si>
    <t xml:space="preserve">MAELLE         </t>
  </si>
  <si>
    <t xml:space="preserve">LE DROUMAGUET       </t>
  </si>
  <si>
    <t xml:space="preserve">CELINE         </t>
  </si>
  <si>
    <t xml:space="preserve">BOTCAZOU            </t>
  </si>
  <si>
    <t xml:space="preserve">DERLY          </t>
  </si>
  <si>
    <t xml:space="preserve">AUFFRET             </t>
  </si>
  <si>
    <t xml:space="preserve">MAILE          </t>
  </si>
  <si>
    <t xml:space="preserve">SALVI               </t>
  </si>
  <si>
    <t xml:space="preserve">AMAURY         </t>
  </si>
  <si>
    <t>EA</t>
  </si>
  <si>
    <t>M</t>
  </si>
  <si>
    <t xml:space="preserve">VANNEY              </t>
  </si>
  <si>
    <t xml:space="preserve">GWENAEL        </t>
  </si>
  <si>
    <t xml:space="preserve">GAHINET             </t>
  </si>
  <si>
    <t xml:space="preserve">NICOLAS        </t>
  </si>
  <si>
    <t xml:space="preserve">SOUSA               </t>
  </si>
  <si>
    <t xml:space="preserve">AXEL           </t>
  </si>
  <si>
    <t xml:space="preserve">MORVAN              </t>
  </si>
  <si>
    <t xml:space="preserve">RAPHAEL        </t>
  </si>
  <si>
    <t xml:space="preserve">FROMENTOUX          </t>
  </si>
  <si>
    <t xml:space="preserve">TANGUY         </t>
  </si>
  <si>
    <t xml:space="preserve">DESRE               </t>
  </si>
  <si>
    <t xml:space="preserve">SAMUEL         </t>
  </si>
  <si>
    <t xml:space="preserve"> 22051-S/L AL BEGARD                 </t>
  </si>
  <si>
    <t xml:space="preserve">LE GALL             </t>
  </si>
  <si>
    <t xml:space="preserve">MARINE         </t>
  </si>
  <si>
    <t xml:space="preserve">LE FROUD            </t>
  </si>
  <si>
    <t xml:space="preserve">ROMANE         </t>
  </si>
  <si>
    <t xml:space="preserve">SAVIGNY             </t>
  </si>
  <si>
    <t xml:space="preserve">PAULINE        </t>
  </si>
  <si>
    <t xml:space="preserve">LAURIE         </t>
  </si>
  <si>
    <t xml:space="preserve">GUILLOU             </t>
  </si>
  <si>
    <t xml:space="preserve">COLINE         </t>
  </si>
  <si>
    <t xml:space="preserve">LE GUERN            </t>
  </si>
  <si>
    <t xml:space="preserve">LUDIVINE       </t>
  </si>
  <si>
    <t xml:space="preserve">CHRISTINE      </t>
  </si>
  <si>
    <t xml:space="preserve">LE BAIL             </t>
  </si>
  <si>
    <t xml:space="preserve">ELISA          </t>
  </si>
  <si>
    <t xml:space="preserve">JOSSET              </t>
  </si>
  <si>
    <t xml:space="preserve">NOLWENN        </t>
  </si>
  <si>
    <t xml:space="preserve">BOETE               </t>
  </si>
  <si>
    <t xml:space="preserve">LEA            </t>
  </si>
  <si>
    <t xml:space="preserve">LE ROY              </t>
  </si>
  <si>
    <t xml:space="preserve">CHLOE          </t>
  </si>
  <si>
    <t xml:space="preserve">CAMPION             </t>
  </si>
  <si>
    <t xml:space="preserve">BARET               </t>
  </si>
  <si>
    <t xml:space="preserve">LEO            </t>
  </si>
  <si>
    <t xml:space="preserve">HYZARD              </t>
  </si>
  <si>
    <t xml:space="preserve">WILLIAM        </t>
  </si>
  <si>
    <t xml:space="preserve">CORENTIN       </t>
  </si>
  <si>
    <t xml:space="preserve"> 22053-S/L EAA GUIGAMP               </t>
  </si>
  <si>
    <t xml:space="preserve">SALOU               </t>
  </si>
  <si>
    <t xml:space="preserve">EMMA           </t>
  </si>
  <si>
    <t xml:space="preserve">RIOU                </t>
  </si>
  <si>
    <t xml:space="preserve">QUERE               </t>
  </si>
  <si>
    <t xml:space="preserve">ELENA          </t>
  </si>
  <si>
    <t xml:space="preserve">MILBEAU             </t>
  </si>
  <si>
    <t xml:space="preserve">BOULAUD             </t>
  </si>
  <si>
    <t xml:space="preserve">SARAH          </t>
  </si>
  <si>
    <t xml:space="preserve">MONNIER             </t>
  </si>
  <si>
    <t xml:space="preserve">ANAELLE        </t>
  </si>
  <si>
    <t xml:space="preserve">HEURTEL             </t>
  </si>
  <si>
    <t xml:space="preserve">CAPUCINE       </t>
  </si>
  <si>
    <t xml:space="preserve">MOGERE-DAISEY       </t>
  </si>
  <si>
    <t xml:space="preserve">MAIWENN        </t>
  </si>
  <si>
    <t xml:space="preserve">GUEGAN              </t>
  </si>
  <si>
    <t xml:space="preserve">GILLET              </t>
  </si>
  <si>
    <t xml:space="preserve">FLORIANE       </t>
  </si>
  <si>
    <t xml:space="preserve">CHAMPAIN            </t>
  </si>
  <si>
    <t xml:space="preserve">MATHILDE       </t>
  </si>
  <si>
    <t xml:space="preserve">BOURGES             </t>
  </si>
  <si>
    <t xml:space="preserve">JULIA          </t>
  </si>
  <si>
    <t xml:space="preserve">LE CORRE            </t>
  </si>
  <si>
    <t xml:space="preserve">MELANIE        </t>
  </si>
  <si>
    <t xml:space="preserve">ESTIENNE            </t>
  </si>
  <si>
    <t xml:space="preserve">TIPHAINE       </t>
  </si>
  <si>
    <t xml:space="preserve">LE BECHEC           </t>
  </si>
  <si>
    <t xml:space="preserve">JUSTINIEN      </t>
  </si>
  <si>
    <t xml:space="preserve">COURAUD             </t>
  </si>
  <si>
    <t xml:space="preserve">TRISTAN        </t>
  </si>
  <si>
    <t xml:space="preserve">PLETERSKI-LE ROY    </t>
  </si>
  <si>
    <t xml:space="preserve">QUENTIN        </t>
  </si>
  <si>
    <t xml:space="preserve">CAMARD              </t>
  </si>
  <si>
    <t xml:space="preserve">JULIEN         </t>
  </si>
  <si>
    <t xml:space="preserve">HUGO           </t>
  </si>
  <si>
    <t xml:space="preserve">PAILOT              </t>
  </si>
  <si>
    <t xml:space="preserve">GWENDAL        </t>
  </si>
  <si>
    <t xml:space="preserve">LE CHAPELAIN        </t>
  </si>
  <si>
    <t xml:space="preserve">ETIENNE        </t>
  </si>
  <si>
    <t xml:space="preserve">CORNIC              </t>
  </si>
  <si>
    <t xml:space="preserve">MATHIEU        </t>
  </si>
  <si>
    <t xml:space="preserve"> 22062-S/L AL PLOUFRAGAN             </t>
  </si>
  <si>
    <t xml:space="preserve">SERVA               </t>
  </si>
  <si>
    <t xml:space="preserve">MAILYS         </t>
  </si>
  <si>
    <t xml:space="preserve">LAOT                </t>
  </si>
  <si>
    <t xml:space="preserve">ETHIOLE        </t>
  </si>
  <si>
    <t xml:space="preserve">GAUDIN              </t>
  </si>
  <si>
    <t xml:space="preserve">MARIE AMELIE   </t>
  </si>
  <si>
    <t xml:space="preserve">BIDANEL             </t>
  </si>
  <si>
    <t xml:space="preserve">RAVIER              </t>
  </si>
  <si>
    <t xml:space="preserve">FANNY          </t>
  </si>
  <si>
    <t xml:space="preserve">LE BRETON           </t>
  </si>
  <si>
    <t xml:space="preserve">CHARLOTTE      </t>
  </si>
  <si>
    <t xml:space="preserve">CASSET              </t>
  </si>
  <si>
    <t xml:space="preserve">ELOISE         </t>
  </si>
  <si>
    <t xml:space="preserve">BENOIST             </t>
  </si>
  <si>
    <t xml:space="preserve">CLEMENCE       </t>
  </si>
  <si>
    <t xml:space="preserve">HERVE               </t>
  </si>
  <si>
    <t xml:space="preserve">DIMITRI        </t>
  </si>
  <si>
    <t xml:space="preserve">CHEVANCE            </t>
  </si>
  <si>
    <t xml:space="preserve">EWEN           </t>
  </si>
  <si>
    <t xml:space="preserve"> 22063-S/L AS TREGUEUX               </t>
  </si>
  <si>
    <t xml:space="preserve">GUILLAUME           </t>
  </si>
  <si>
    <t xml:space="preserve">RAOULT              </t>
  </si>
  <si>
    <t xml:space="preserve">LAURE          </t>
  </si>
  <si>
    <t xml:space="preserve">LEYZOUR             </t>
  </si>
  <si>
    <t xml:space="preserve">DURAND              </t>
  </si>
  <si>
    <t xml:space="preserve">DAOULAS             </t>
  </si>
  <si>
    <t xml:space="preserve">GOUPIL              </t>
  </si>
  <si>
    <t xml:space="preserve">DORIAN         </t>
  </si>
  <si>
    <t xml:space="preserve">BIDAN               </t>
  </si>
  <si>
    <t xml:space="preserve">ENZO           </t>
  </si>
  <si>
    <t xml:space="preserve">BERTRAND            </t>
  </si>
  <si>
    <t xml:space="preserve">JEAN BAPTISTE  </t>
  </si>
  <si>
    <t xml:space="preserve">MAHE                </t>
  </si>
  <si>
    <t xml:space="preserve">ERWAN          </t>
  </si>
  <si>
    <t xml:space="preserve">HAUTE               </t>
  </si>
  <si>
    <t xml:space="preserve">VINCENT        </t>
  </si>
  <si>
    <t xml:space="preserve">BRIS                </t>
  </si>
  <si>
    <t xml:space="preserve">MAXIME         </t>
  </si>
  <si>
    <t xml:space="preserve">PIVRON              </t>
  </si>
  <si>
    <t xml:space="preserve">LE COUEDIC          </t>
  </si>
  <si>
    <t xml:space="preserve">SIMON          </t>
  </si>
  <si>
    <t xml:space="preserve">BELLUNE             </t>
  </si>
  <si>
    <t xml:space="preserve">NELSON         </t>
  </si>
  <si>
    <t xml:space="preserve"> 22064-S/L AC SAINT BRIEUC           </t>
  </si>
  <si>
    <t xml:space="preserve">MARCHI              </t>
  </si>
  <si>
    <t xml:space="preserve">FLORE          </t>
  </si>
  <si>
    <t xml:space="preserve">CADRAN              </t>
  </si>
  <si>
    <t xml:space="preserve">KELLY          </t>
  </si>
  <si>
    <t xml:space="preserve">PASQUET             </t>
  </si>
  <si>
    <t xml:space="preserve">MALOU          </t>
  </si>
  <si>
    <t xml:space="preserve">JULIETTE       </t>
  </si>
  <si>
    <t xml:space="preserve">LE CHEVALIER        </t>
  </si>
  <si>
    <t xml:space="preserve">NOLWEN         </t>
  </si>
  <si>
    <t xml:space="preserve">SAVARY              </t>
  </si>
  <si>
    <t xml:space="preserve">RONDEAU             </t>
  </si>
  <si>
    <t xml:space="preserve">PIERRE              </t>
  </si>
  <si>
    <t xml:space="preserve">ROZENN         </t>
  </si>
  <si>
    <t xml:space="preserve">OLLIVIER            </t>
  </si>
  <si>
    <t xml:space="preserve">FAUSTINE       </t>
  </si>
  <si>
    <t xml:space="preserve">LE GUELLEC          </t>
  </si>
  <si>
    <t xml:space="preserve">FLORA          </t>
  </si>
  <si>
    <t xml:space="preserve">HYRIEN              </t>
  </si>
  <si>
    <t xml:space="preserve">GICQUEL             </t>
  </si>
  <si>
    <t xml:space="preserve">FAVENNEC            </t>
  </si>
  <si>
    <t xml:space="preserve">JUDITH         </t>
  </si>
  <si>
    <t xml:space="preserve">PLESSIX             </t>
  </si>
  <si>
    <t xml:space="preserve">PIERRE         </t>
  </si>
  <si>
    <t xml:space="preserve">DUTHEIL             </t>
  </si>
  <si>
    <t xml:space="preserve">ALEXIS         </t>
  </si>
  <si>
    <t xml:space="preserve">BABA-AISSA          </t>
  </si>
  <si>
    <t xml:space="preserve">RYAN           </t>
  </si>
  <si>
    <t xml:space="preserve">WINCKEL             </t>
  </si>
  <si>
    <t xml:space="preserve">GUILLAUME      </t>
  </si>
  <si>
    <t xml:space="preserve">MASSE               </t>
  </si>
  <si>
    <t xml:space="preserve">KERLOC'H            </t>
  </si>
  <si>
    <t xml:space="preserve">SALAUN              </t>
  </si>
  <si>
    <t xml:space="preserve">ARTHUR         </t>
  </si>
  <si>
    <t xml:space="preserve">QUEHE               </t>
  </si>
  <si>
    <t xml:space="preserve">ANTOINE        </t>
  </si>
  <si>
    <t xml:space="preserve">PELE                </t>
  </si>
  <si>
    <t xml:space="preserve">MAXENCE        </t>
  </si>
  <si>
    <t xml:space="preserve">OUCHAIT             </t>
  </si>
  <si>
    <t xml:space="preserve">NASSIM         </t>
  </si>
  <si>
    <t xml:space="preserve">NUGENT              </t>
  </si>
  <si>
    <t xml:space="preserve">EMERIC         </t>
  </si>
  <si>
    <t xml:space="preserve">METIVIER            </t>
  </si>
  <si>
    <t xml:space="preserve">GUERRIER            </t>
  </si>
  <si>
    <t xml:space="preserve">JULES          </t>
  </si>
  <si>
    <t xml:space="preserve">ANTOINE             </t>
  </si>
  <si>
    <t xml:space="preserve">THOMAS         </t>
  </si>
  <si>
    <t xml:space="preserve">ABDELKHALEQ         </t>
  </si>
  <si>
    <t xml:space="preserve">OTHMAN         </t>
  </si>
  <si>
    <t xml:space="preserve">PHELIPPEAU          </t>
  </si>
  <si>
    <t xml:space="preserve">LE DU               </t>
  </si>
  <si>
    <t xml:space="preserve">THIBAULT       </t>
  </si>
  <si>
    <t xml:space="preserve">JAGOT               </t>
  </si>
  <si>
    <t xml:space="preserve">ALEXANDRE      </t>
  </si>
  <si>
    <t xml:space="preserve">GUYOMARD            </t>
  </si>
  <si>
    <t xml:space="preserve">BUTTEAU             </t>
  </si>
  <si>
    <t xml:space="preserve">AZZOUG              </t>
  </si>
  <si>
    <t xml:space="preserve">ILYES          </t>
  </si>
  <si>
    <t xml:space="preserve"> 22066-S/L ATHLETISME  LOUDEAC       </t>
  </si>
  <si>
    <t xml:space="preserve">LE HO               </t>
  </si>
  <si>
    <t xml:space="preserve">CARMES              </t>
  </si>
  <si>
    <t xml:space="preserve">MANON          </t>
  </si>
  <si>
    <t xml:space="preserve">VALY                </t>
  </si>
  <si>
    <t xml:space="preserve">ALICE          </t>
  </si>
  <si>
    <t xml:space="preserve">DANIEL              </t>
  </si>
  <si>
    <t xml:space="preserve">BERENGERE      </t>
  </si>
  <si>
    <t xml:space="preserve">BRELIVET            </t>
  </si>
  <si>
    <t xml:space="preserve">GWLADYS        </t>
  </si>
  <si>
    <t xml:space="preserve">GUILLOUX            </t>
  </si>
  <si>
    <t xml:space="preserve">MAEL           </t>
  </si>
  <si>
    <t xml:space="preserve"> 22070-S/L ATHLE. ENTENTE DU TREGOR  </t>
  </si>
  <si>
    <t xml:space="preserve">CLAM                </t>
  </si>
  <si>
    <t xml:space="preserve">JOSEPHINE      </t>
  </si>
  <si>
    <t xml:space="preserve">MENOU               </t>
  </si>
  <si>
    <t xml:space="preserve">JEANNE         </t>
  </si>
  <si>
    <t xml:space="preserve">DIGUERHER           </t>
  </si>
  <si>
    <t xml:space="preserve">MARGAUX        </t>
  </si>
  <si>
    <t xml:space="preserve">BENZAOUI            </t>
  </si>
  <si>
    <t xml:space="preserve">ELLA           </t>
  </si>
  <si>
    <t xml:space="preserve">TURPIN              </t>
  </si>
  <si>
    <t xml:space="preserve">JUSTINE        </t>
  </si>
  <si>
    <t xml:space="preserve">LE MORVAN           </t>
  </si>
  <si>
    <t xml:space="preserve">BERNABLE            </t>
  </si>
  <si>
    <t xml:space="preserve">NOEMIE         </t>
  </si>
  <si>
    <t xml:space="preserve">RUELLO              </t>
  </si>
  <si>
    <t xml:space="preserve">FLORIAN        </t>
  </si>
  <si>
    <t xml:space="preserve">LE GRAND            </t>
  </si>
  <si>
    <t xml:space="preserve">YVES           </t>
  </si>
  <si>
    <t xml:space="preserve">LOUTRAGE            </t>
  </si>
  <si>
    <t xml:space="preserve">CARLUER             </t>
  </si>
  <si>
    <t xml:space="preserve">EMMANUEL       </t>
  </si>
  <si>
    <t xml:space="preserve">BIDEAU              </t>
  </si>
  <si>
    <t xml:space="preserve">ALAN           </t>
  </si>
  <si>
    <t xml:space="preserve">LE MAT              </t>
  </si>
  <si>
    <t xml:space="preserve">COSQUER             </t>
  </si>
  <si>
    <t xml:space="preserve">MILLIAU        </t>
  </si>
  <si>
    <t xml:space="preserve"> 22073-PLUMAUGAT ATHLETISME          </t>
  </si>
  <si>
    <t xml:space="preserve">RIVIERE             </t>
  </si>
  <si>
    <t xml:space="preserve">ANNE           </t>
  </si>
  <si>
    <t xml:space="preserve">TRYSTANA       </t>
  </si>
  <si>
    <t xml:space="preserve">GOUEDARD            </t>
  </si>
  <si>
    <t xml:space="preserve">FLEUR          </t>
  </si>
  <si>
    <t xml:space="preserve">FLEURY              </t>
  </si>
  <si>
    <t xml:space="preserve">ERELL          </t>
  </si>
  <si>
    <t xml:space="preserve">FEUDE               </t>
  </si>
  <si>
    <t xml:space="preserve">LYSA           </t>
  </si>
  <si>
    <t xml:space="preserve">MAINGUY             </t>
  </si>
  <si>
    <t xml:space="preserve">CELYA          </t>
  </si>
  <si>
    <t xml:space="preserve">CAYER               </t>
  </si>
  <si>
    <t xml:space="preserve">ROXANE         </t>
  </si>
  <si>
    <t xml:space="preserve">STANGER             </t>
  </si>
  <si>
    <t xml:space="preserve">JESSICA        </t>
  </si>
  <si>
    <t xml:space="preserve">ROLLAND             </t>
  </si>
  <si>
    <t xml:space="preserve">PERROT              </t>
  </si>
  <si>
    <t xml:space="preserve">CHARLENE       </t>
  </si>
  <si>
    <t xml:space="preserve">JESSALYNN      </t>
  </si>
  <si>
    <t xml:space="preserve">LUCAS               </t>
  </si>
  <si>
    <t xml:space="preserve">LEFORESTIER         </t>
  </si>
  <si>
    <t xml:space="preserve">LECLERC             </t>
  </si>
  <si>
    <t xml:space="preserve">LUCIE          </t>
  </si>
  <si>
    <t xml:space="preserve">DOURLENS            </t>
  </si>
  <si>
    <t xml:space="preserve">MELINA         </t>
  </si>
  <si>
    <t xml:space="preserve">DEBUIRE             </t>
  </si>
  <si>
    <t xml:space="preserve">CHEROT              </t>
  </si>
  <si>
    <t xml:space="preserve">ANGELIQUE      </t>
  </si>
  <si>
    <t xml:space="preserve">BOUCHER             </t>
  </si>
  <si>
    <t xml:space="preserve">AMELIE         </t>
  </si>
  <si>
    <t xml:space="preserve">BERNIER             </t>
  </si>
  <si>
    <t xml:space="preserve">LYSANNE        </t>
  </si>
  <si>
    <t xml:space="preserve">MADIGAND            </t>
  </si>
  <si>
    <t xml:space="preserve">SIRANA         </t>
  </si>
  <si>
    <t xml:space="preserve">GOMBERT             </t>
  </si>
  <si>
    <t xml:space="preserve">ECHAVE              </t>
  </si>
  <si>
    <t xml:space="preserve">DOUARD              </t>
  </si>
  <si>
    <t xml:space="preserve">LABBE               </t>
  </si>
  <si>
    <t xml:space="preserve">ROULIN              </t>
  </si>
  <si>
    <t xml:space="preserve">LEMOINE             </t>
  </si>
  <si>
    <t xml:space="preserve">HUGUES         </t>
  </si>
  <si>
    <t xml:space="preserve">BENJAMIN       </t>
  </si>
  <si>
    <t xml:space="preserve">BECHU               </t>
  </si>
  <si>
    <t xml:space="preserve">LOIC           </t>
  </si>
  <si>
    <t xml:space="preserve"> 22074-S/L ASPTT LANNION             </t>
  </si>
  <si>
    <t xml:space="preserve">MEVEL               </t>
  </si>
  <si>
    <t xml:space="preserve">LE BRAS             </t>
  </si>
  <si>
    <t xml:space="preserve">ROPARS              </t>
  </si>
  <si>
    <t xml:space="preserve">LEDOUX              </t>
  </si>
  <si>
    <t xml:space="preserve">LE MERCIER          </t>
  </si>
  <si>
    <t xml:space="preserve">LAVENANT            </t>
  </si>
  <si>
    <t xml:space="preserve">HAMY                </t>
  </si>
  <si>
    <t xml:space="preserve">LENA           </t>
  </si>
  <si>
    <t xml:space="preserve">CUZIAT              </t>
  </si>
  <si>
    <t xml:space="preserve">CALLAC              </t>
  </si>
  <si>
    <t xml:space="preserve">AZENOR         </t>
  </si>
  <si>
    <t xml:space="preserve">BEUVANT             </t>
  </si>
  <si>
    <t xml:space="preserve">MORGANE        </t>
  </si>
  <si>
    <t xml:space="preserve">ANDRE               </t>
  </si>
  <si>
    <t xml:space="preserve">YANNA          </t>
  </si>
  <si>
    <t xml:space="preserve">MARIE          </t>
  </si>
  <si>
    <t xml:space="preserve">LE COZ              </t>
  </si>
  <si>
    <t xml:space="preserve">LABONNE             </t>
  </si>
  <si>
    <t xml:space="preserve">AUSTAN         </t>
  </si>
  <si>
    <t xml:space="preserve">HAMON               </t>
  </si>
  <si>
    <t xml:space="preserve">EDWIN          </t>
  </si>
  <si>
    <t xml:space="preserve">RICHARD             </t>
  </si>
  <si>
    <t xml:space="preserve">ANDO           </t>
  </si>
  <si>
    <t xml:space="preserve">MEHEUST             </t>
  </si>
  <si>
    <t xml:space="preserve">AURELIEN       </t>
  </si>
  <si>
    <t xml:space="preserve">LOJOU               </t>
  </si>
  <si>
    <t xml:space="preserve">BRENDAN        </t>
  </si>
  <si>
    <t xml:space="preserve">MORGAN         </t>
  </si>
  <si>
    <t xml:space="preserve">HODICQ              </t>
  </si>
  <si>
    <t xml:space="preserve">HASCOET             </t>
  </si>
  <si>
    <t xml:space="preserve">PERON               </t>
  </si>
  <si>
    <t xml:space="preserve">HENRY               </t>
  </si>
  <si>
    <t xml:space="preserve"> 22076-S/L JS PLOUGENAST             </t>
  </si>
  <si>
    <t xml:space="preserve">TARDIVEL            </t>
  </si>
  <si>
    <t xml:space="preserve">ELODIE         </t>
  </si>
  <si>
    <t xml:space="preserve">EVIK                </t>
  </si>
  <si>
    <t xml:space="preserve">PRISE               </t>
  </si>
  <si>
    <t xml:space="preserve">CONNAN              </t>
  </si>
  <si>
    <t xml:space="preserve">STESSY         </t>
  </si>
  <si>
    <t xml:space="preserve">JULIE          </t>
  </si>
  <si>
    <t xml:space="preserve">REBINDAINE          </t>
  </si>
  <si>
    <t xml:space="preserve">EMELINE        </t>
  </si>
  <si>
    <t xml:space="preserve">LEON                </t>
  </si>
  <si>
    <t xml:space="preserve">LUCIEN         </t>
  </si>
  <si>
    <t xml:space="preserve">LE GUENNEC          </t>
  </si>
  <si>
    <t xml:space="preserve">YANN           </t>
  </si>
  <si>
    <t xml:space="preserve"> 22087-S/L AC MERDRIGNAC             </t>
  </si>
  <si>
    <t xml:space="preserve">RIGOLLE             </t>
  </si>
  <si>
    <t xml:space="preserve">PRISCILLE      </t>
  </si>
  <si>
    <t xml:space="preserve">COSTANZO            </t>
  </si>
  <si>
    <t xml:space="preserve">LAURYN         </t>
  </si>
  <si>
    <t xml:space="preserve">CHEVALIER           </t>
  </si>
  <si>
    <t xml:space="preserve">MELANY         </t>
  </si>
  <si>
    <t xml:space="preserve">STERENN        </t>
  </si>
  <si>
    <t xml:space="preserve">VETEL               </t>
  </si>
  <si>
    <t xml:space="preserve">CINDY          </t>
  </si>
  <si>
    <t xml:space="preserve">AURORE         </t>
  </si>
  <si>
    <t xml:space="preserve">GUILLAUMEL          </t>
  </si>
  <si>
    <t xml:space="preserve">ANGELINE       </t>
  </si>
  <si>
    <t xml:space="preserve">SALLIOT             </t>
  </si>
  <si>
    <t xml:space="preserve">FREDDY         </t>
  </si>
  <si>
    <t xml:space="preserve">TROTARD             </t>
  </si>
  <si>
    <t xml:space="preserve">YOANN          </t>
  </si>
  <si>
    <t xml:space="preserve">SIMON               </t>
  </si>
  <si>
    <t xml:space="preserve">LE GLATIN           </t>
  </si>
  <si>
    <t xml:space="preserve">GREGOIRE       </t>
  </si>
  <si>
    <t xml:space="preserve"> 22088-S/L LAMBALLE AC               </t>
  </si>
  <si>
    <t>LANVIN</t>
  </si>
  <si>
    <t xml:space="preserve">GOSSELIN            </t>
  </si>
  <si>
    <t xml:space="preserve">DENIS               </t>
  </si>
  <si>
    <t xml:space="preserve">ANDREA         </t>
  </si>
  <si>
    <t xml:space="preserve">COUELLAN            </t>
  </si>
  <si>
    <t xml:space="preserve">DILIZIEN            </t>
  </si>
  <si>
    <t xml:space="preserve">ALLAN          </t>
  </si>
  <si>
    <t xml:space="preserve">LATIMIER            </t>
  </si>
  <si>
    <t xml:space="preserve">BRIAC          </t>
  </si>
  <si>
    <t xml:space="preserve">POTIER              </t>
  </si>
  <si>
    <t xml:space="preserve">RUMEUR              </t>
  </si>
  <si>
    <t xml:space="preserve">STIVELL        </t>
  </si>
  <si>
    <t xml:space="preserve">MORO                </t>
  </si>
  <si>
    <t xml:space="preserve">LUCAS          </t>
  </si>
  <si>
    <t xml:space="preserve"> 22102-S/L CA PLOUEZEC               </t>
  </si>
  <si>
    <t xml:space="preserve">NICOL               </t>
  </si>
  <si>
    <t xml:space="preserve">GUDERZO             </t>
  </si>
  <si>
    <t xml:space="preserve">EVA            </t>
  </si>
  <si>
    <t xml:space="preserve">RAYMOND             </t>
  </si>
  <si>
    <t xml:space="preserve">POISNEL             </t>
  </si>
  <si>
    <t xml:space="preserve">COQUIO              </t>
  </si>
  <si>
    <t xml:space="preserve">OCEANE         </t>
  </si>
  <si>
    <t xml:space="preserve">QUEMENER            </t>
  </si>
  <si>
    <t xml:space="preserve">LE FOLL             </t>
  </si>
  <si>
    <t xml:space="preserve">GENEVIEVE      </t>
  </si>
  <si>
    <t xml:space="preserve">ANNA           </t>
  </si>
  <si>
    <t xml:space="preserve">PINEL               </t>
  </si>
  <si>
    <t xml:space="preserve">MATHILDA       </t>
  </si>
  <si>
    <t xml:space="preserve">JOSSELIN            </t>
  </si>
  <si>
    <t xml:space="preserve">FERNANDEZ           </t>
  </si>
  <si>
    <t xml:space="preserve">ADELAIDE       </t>
  </si>
  <si>
    <t xml:space="preserve">KEVIN          </t>
  </si>
  <si>
    <t xml:space="preserve">ANEZO               </t>
  </si>
  <si>
    <t xml:space="preserve">BASTIEN        </t>
  </si>
  <si>
    <t xml:space="preserve">LE ROLLAND          </t>
  </si>
  <si>
    <t xml:space="preserve">AUDREN              </t>
  </si>
  <si>
    <t xml:space="preserve">ANGER               </t>
  </si>
  <si>
    <t xml:space="preserve">MICKAEL        </t>
  </si>
  <si>
    <t xml:space="preserve"> 22106-ATHLETIC CLUB DE PENVENAN     </t>
  </si>
  <si>
    <t xml:space="preserve">AMELIA         </t>
  </si>
  <si>
    <t xml:space="preserve">HERLIDOU            </t>
  </si>
  <si>
    <t xml:space="preserve">ALWENA         </t>
  </si>
  <si>
    <t xml:space="preserve">BROUDIC             </t>
  </si>
  <si>
    <t xml:space="preserve">ADAM                </t>
  </si>
  <si>
    <t xml:space="preserve">BLEUNIG        </t>
  </si>
  <si>
    <t xml:space="preserve">MUGNIER             </t>
  </si>
  <si>
    <t xml:space="preserve">LOUIS          </t>
  </si>
  <si>
    <t xml:space="preserve">MARRO               </t>
  </si>
  <si>
    <t xml:space="preserve">DUBOIS              </t>
  </si>
  <si>
    <t xml:space="preserve">LUC            </t>
  </si>
  <si>
    <t xml:space="preserve">VOLET               </t>
  </si>
  <si>
    <t xml:space="preserve">GURVAN         </t>
  </si>
  <si>
    <t xml:space="preserve"> 22107-PAYS DE PAIMPOL ATHLETISME    </t>
  </si>
  <si>
    <t xml:space="preserve">LE PAGE             </t>
  </si>
  <si>
    <t xml:space="preserve">QUINQUIS            </t>
  </si>
  <si>
    <t xml:space="preserve">PELHATE             </t>
  </si>
  <si>
    <t xml:space="preserve">L'AMINOT            </t>
  </si>
  <si>
    <t xml:space="preserve">AUDREY         </t>
  </si>
  <si>
    <t xml:space="preserve">CATHO               </t>
  </si>
  <si>
    <t xml:space="preserve">KIRANE         </t>
  </si>
  <si>
    <t xml:space="preserve">BOUGEARD            </t>
  </si>
  <si>
    <t xml:space="preserve">BERENICE       </t>
  </si>
  <si>
    <t xml:space="preserve">LESERS              </t>
  </si>
  <si>
    <t xml:space="preserve">ALIZEE         </t>
  </si>
  <si>
    <t xml:space="preserve">CORALIE        </t>
  </si>
  <si>
    <t xml:space="preserve">TREBAOL             </t>
  </si>
  <si>
    <t xml:space="preserve">MERCIER             </t>
  </si>
  <si>
    <t xml:space="preserve">LE SAUX             </t>
  </si>
  <si>
    <t xml:space="preserve">ANKA           </t>
  </si>
  <si>
    <t xml:space="preserve">LE GOASTER          </t>
  </si>
  <si>
    <t xml:space="preserve">GUIVARC'H           </t>
  </si>
  <si>
    <t xml:space="preserve">AUDREN         </t>
  </si>
  <si>
    <t xml:space="preserve">BOUREL              </t>
  </si>
  <si>
    <t xml:space="preserve">RESCHE              </t>
  </si>
  <si>
    <t xml:space="preserve">YOAN           </t>
  </si>
  <si>
    <t xml:space="preserve">GAUTIER             </t>
  </si>
  <si>
    <t xml:space="preserve">GRONNIER            </t>
  </si>
  <si>
    <t xml:space="preserve">BARGAIN             </t>
  </si>
  <si>
    <t xml:space="preserve">SYLVAIN        </t>
  </si>
  <si>
    <t xml:space="preserve">DUBE                </t>
  </si>
  <si>
    <t xml:space="preserve">ARMAND         </t>
  </si>
  <si>
    <t xml:space="preserve">COLIN               </t>
  </si>
  <si>
    <t xml:space="preserve">THIBAUT        </t>
  </si>
  <si>
    <t xml:space="preserve">BOTHOREL            </t>
  </si>
  <si>
    <t xml:space="preserve">CLEMENT        </t>
  </si>
  <si>
    <t xml:space="preserve">NOUEL DE KERANGUE   </t>
  </si>
  <si>
    <t xml:space="preserve">MAUDEZ         </t>
  </si>
  <si>
    <t xml:space="preserve">FAY                 </t>
  </si>
  <si>
    <t xml:space="preserve">GABIN          </t>
  </si>
  <si>
    <t xml:space="preserve">CHALONY             </t>
  </si>
  <si>
    <t xml:space="preserve">NATHAN         </t>
  </si>
  <si>
    <t xml:space="preserve">CABARET             </t>
  </si>
  <si>
    <t xml:space="preserve">TIMOTHY        </t>
  </si>
  <si>
    <t xml:space="preserve">BACK                </t>
  </si>
  <si>
    <t xml:space="preserve"> 22108-ATHLETIC CLUB DE LA RANCE DINA</t>
  </si>
  <si>
    <t xml:space="preserve">ANAIS          </t>
  </si>
  <si>
    <t xml:space="preserve">LEMASSON            </t>
  </si>
  <si>
    <t xml:space="preserve">LABBE-SORIN         </t>
  </si>
  <si>
    <t xml:space="preserve">JEHANNO             </t>
  </si>
  <si>
    <t xml:space="preserve">HORNEBECK           </t>
  </si>
  <si>
    <t xml:space="preserve">GENFEROUAS          </t>
  </si>
  <si>
    <t xml:space="preserve">FIONA          </t>
  </si>
  <si>
    <t xml:space="preserve">GAUTHIER            </t>
  </si>
  <si>
    <t xml:space="preserve">APPOLINE       </t>
  </si>
  <si>
    <t xml:space="preserve">LINTANF             </t>
  </si>
  <si>
    <t xml:space="preserve">HELENE         </t>
  </si>
  <si>
    <t xml:space="preserve">LARDE               </t>
  </si>
  <si>
    <t xml:space="preserve">LISA-ANN       </t>
  </si>
  <si>
    <t xml:space="preserve">TRIQUARD            </t>
  </si>
  <si>
    <t xml:space="preserve">TRELLU              </t>
  </si>
  <si>
    <t xml:space="preserve">MARQUER             </t>
  </si>
  <si>
    <t xml:space="preserve">ESTELLE        </t>
  </si>
  <si>
    <t xml:space="preserve">COGIS               </t>
  </si>
  <si>
    <t xml:space="preserve">FRINQUARD           </t>
  </si>
  <si>
    <t xml:space="preserve">CORINE         </t>
  </si>
  <si>
    <t xml:space="preserve">HUARD               </t>
  </si>
  <si>
    <t xml:space="preserve">DUGUE               </t>
  </si>
  <si>
    <t xml:space="preserve">MAELAN         </t>
  </si>
  <si>
    <t xml:space="preserve">VOURET              </t>
  </si>
  <si>
    <t xml:space="preserve">MEZERETTE           </t>
  </si>
  <si>
    <t xml:space="preserve">DECRON              </t>
  </si>
  <si>
    <t xml:space="preserve">BASILE         </t>
  </si>
  <si>
    <t xml:space="preserve">CHATELAIS           </t>
  </si>
  <si>
    <t xml:space="preserve">BAPTISTE       </t>
  </si>
  <si>
    <t xml:space="preserve">CACQUEVEL           </t>
  </si>
  <si>
    <t xml:space="preserve">MATTHIEU       </t>
  </si>
  <si>
    <t xml:space="preserve">MELLOUET            </t>
  </si>
  <si>
    <t xml:space="preserve">GUEHENNEUX          </t>
  </si>
  <si>
    <t xml:space="preserve">MAELDAN        </t>
  </si>
  <si>
    <t xml:space="preserve">ANTONIN        </t>
  </si>
  <si>
    <t xml:space="preserve">REGEARD             </t>
  </si>
  <si>
    <t xml:space="preserve">THEO           </t>
  </si>
  <si>
    <t xml:space="preserve">HOMO                </t>
  </si>
  <si>
    <t xml:space="preserve">DROGUET             </t>
  </si>
  <si>
    <t xml:space="preserve">COUE                </t>
  </si>
  <si>
    <t xml:space="preserve">JOSSELIN       </t>
  </si>
  <si>
    <t xml:space="preserve">CHAFFOTEC           </t>
  </si>
  <si>
    <t xml:space="preserve">ADRIEN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</si>
</sst>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4">
    <font>
      <sz val="10"/>
      <name val="Arial"/>
      <family val="2"/>
    </font>
    <font>
      <b/>
      <sz val="10"/>
      <color indexed="8"/>
      <name val="MS Sans Serif"/>
      <family val="2"/>
    </font>
    <font>
      <b/>
      <sz val="8.25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2" borderId="1" xfId="0" applyNumberFormat="1" applyFont="1" applyFill="1" applyBorder="1" applyAlignment="1" applyProtection="1">
      <alignment/>
      <protection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/>
    </xf>
    <xf numFmtId="164" fontId="0" fillId="2" borderId="1" xfId="0" applyFont="1" applyFill="1" applyBorder="1" applyAlignment="1">
      <alignment/>
    </xf>
    <xf numFmtId="166" fontId="0" fillId="0" borderId="0" xfId="0" applyNumberFormat="1" applyAlignment="1">
      <alignment/>
    </xf>
    <xf numFmtId="166" fontId="0" fillId="2" borderId="2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workbookViewId="0" topLeftCell="A95">
      <selection activeCell="D106" sqref="D106"/>
    </sheetView>
  </sheetViews>
  <sheetFormatPr defaultColWidth="11.421875" defaultRowHeight="12.75"/>
  <cols>
    <col min="1" max="1" width="36.7109375" style="0" customWidth="1"/>
    <col min="2" max="2" width="7.8515625" style="0" customWidth="1"/>
    <col min="4" max="4" width="12.8515625" style="0" customWidth="1"/>
    <col min="5" max="5" width="9.57421875" style="0" customWidth="1"/>
    <col min="6" max="6" width="5.8515625" style="0" customWidth="1"/>
    <col min="7" max="7" width="4.140625" style="0" customWidth="1"/>
    <col min="8" max="8" width="7.7109375" style="0" customWidth="1"/>
    <col min="9" max="9" width="5.57421875" style="0" customWidth="1"/>
    <col min="10" max="10" width="7.00390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57421875" style="0" customWidth="1"/>
  </cols>
  <sheetData>
    <row r="1" spans="1:14" ht="12.75">
      <c r="A1" s="1" t="s">
        <v>0</v>
      </c>
      <c r="B1" s="2" t="s">
        <v>1</v>
      </c>
      <c r="C1" s="2" t="s">
        <v>2</v>
      </c>
      <c r="D1" s="3"/>
      <c r="E1" s="4" t="s">
        <v>3</v>
      </c>
      <c r="F1" s="5" t="s">
        <v>4</v>
      </c>
      <c r="G1" s="2" t="s">
        <v>5</v>
      </c>
      <c r="H1" s="6" t="s">
        <v>6</v>
      </c>
      <c r="I1" s="6" t="s">
        <v>7</v>
      </c>
      <c r="J1" s="6" t="s">
        <v>8</v>
      </c>
      <c r="K1" s="6" t="s">
        <v>7</v>
      </c>
      <c r="L1" s="6" t="s">
        <v>9</v>
      </c>
      <c r="M1" s="6" t="s">
        <v>7</v>
      </c>
      <c r="N1" s="6" t="s">
        <v>10</v>
      </c>
    </row>
    <row r="2" spans="1:14" ht="12.75">
      <c r="A2" t="s">
        <v>11</v>
      </c>
      <c r="B2">
        <v>1109493</v>
      </c>
      <c r="C2" t="s">
        <v>12</v>
      </c>
      <c r="D2" t="s">
        <v>13</v>
      </c>
      <c r="E2">
        <v>19970122</v>
      </c>
      <c r="F2" t="s">
        <v>14</v>
      </c>
      <c r="G2" t="s">
        <v>15</v>
      </c>
      <c r="H2">
        <v>9.09</v>
      </c>
      <c r="I2">
        <v>22</v>
      </c>
      <c r="J2">
        <v>1</v>
      </c>
      <c r="K2">
        <v>18</v>
      </c>
      <c r="L2" s="7">
        <v>10.91</v>
      </c>
      <c r="M2" s="7">
        <v>10</v>
      </c>
      <c r="N2" s="8">
        <f aca="true" t="shared" si="0" ref="N2:N65">M2+K2+I2</f>
        <v>50</v>
      </c>
    </row>
    <row r="3" spans="1:14" ht="12.75">
      <c r="A3" t="s">
        <v>11</v>
      </c>
      <c r="B3">
        <v>1109486</v>
      </c>
      <c r="C3" t="s">
        <v>16</v>
      </c>
      <c r="D3" t="s">
        <v>17</v>
      </c>
      <c r="E3">
        <v>19970220</v>
      </c>
      <c r="F3" t="s">
        <v>14</v>
      </c>
      <c r="G3" t="s">
        <v>15</v>
      </c>
      <c r="H3">
        <v>9.66</v>
      </c>
      <c r="I3">
        <v>19</v>
      </c>
      <c r="J3">
        <v>0.95</v>
      </c>
      <c r="K3">
        <v>16</v>
      </c>
      <c r="L3" s="7">
        <v>12.18</v>
      </c>
      <c r="M3" s="7">
        <v>12</v>
      </c>
      <c r="N3" s="8">
        <f t="shared" si="0"/>
        <v>47</v>
      </c>
    </row>
    <row r="4" spans="1:14" ht="12.75">
      <c r="A4" t="s">
        <v>11</v>
      </c>
      <c r="B4">
        <v>1150431</v>
      </c>
      <c r="C4" t="s">
        <v>18</v>
      </c>
      <c r="D4" t="s">
        <v>19</v>
      </c>
      <c r="E4">
        <v>19970220</v>
      </c>
      <c r="F4" t="s">
        <v>14</v>
      </c>
      <c r="G4" t="s">
        <v>15</v>
      </c>
      <c r="H4">
        <v>8.83</v>
      </c>
      <c r="I4">
        <v>23</v>
      </c>
      <c r="J4">
        <v>0.95</v>
      </c>
      <c r="K4">
        <v>16</v>
      </c>
      <c r="L4" s="7">
        <v>14.29</v>
      </c>
      <c r="M4" s="7">
        <v>14</v>
      </c>
      <c r="N4" s="8">
        <f t="shared" si="0"/>
        <v>53</v>
      </c>
    </row>
    <row r="5" spans="1:14" ht="12.75">
      <c r="A5" t="s">
        <v>11</v>
      </c>
      <c r="B5">
        <v>1109487</v>
      </c>
      <c r="C5" t="s">
        <v>20</v>
      </c>
      <c r="D5" t="s">
        <v>21</v>
      </c>
      <c r="E5">
        <v>19980303</v>
      </c>
      <c r="F5" t="s">
        <v>14</v>
      </c>
      <c r="G5" t="s">
        <v>15</v>
      </c>
      <c r="H5">
        <v>10.11</v>
      </c>
      <c r="I5">
        <v>17</v>
      </c>
      <c r="J5">
        <v>0.85</v>
      </c>
      <c r="K5">
        <v>13</v>
      </c>
      <c r="L5" s="7">
        <v>14.45</v>
      </c>
      <c r="M5" s="7">
        <v>14</v>
      </c>
      <c r="N5" s="8">
        <f t="shared" si="0"/>
        <v>44</v>
      </c>
    </row>
    <row r="6" spans="1:14" ht="12.75">
      <c r="A6" t="s">
        <v>11</v>
      </c>
      <c r="B6">
        <v>1150426</v>
      </c>
      <c r="C6" t="s">
        <v>22</v>
      </c>
      <c r="D6" t="s">
        <v>23</v>
      </c>
      <c r="E6">
        <v>19981024</v>
      </c>
      <c r="F6" t="s">
        <v>14</v>
      </c>
      <c r="G6" t="s">
        <v>15</v>
      </c>
      <c r="H6">
        <v>8.48</v>
      </c>
      <c r="I6">
        <v>25</v>
      </c>
      <c r="J6">
        <v>1</v>
      </c>
      <c r="K6">
        <v>18</v>
      </c>
      <c r="L6" s="7">
        <v>7.89</v>
      </c>
      <c r="M6" s="7">
        <v>7</v>
      </c>
      <c r="N6" s="8">
        <f t="shared" si="0"/>
        <v>50</v>
      </c>
    </row>
    <row r="7" spans="1:14" ht="12.75">
      <c r="A7" t="s">
        <v>11</v>
      </c>
      <c r="B7">
        <v>1174131</v>
      </c>
      <c r="C7" t="s">
        <v>24</v>
      </c>
      <c r="D7" t="s">
        <v>25</v>
      </c>
      <c r="E7">
        <v>19981006</v>
      </c>
      <c r="F7" t="s">
        <v>14</v>
      </c>
      <c r="G7" t="s">
        <v>15</v>
      </c>
      <c r="H7">
        <v>8.700000000000001</v>
      </c>
      <c r="I7">
        <v>24</v>
      </c>
      <c r="J7">
        <v>0.95</v>
      </c>
      <c r="K7">
        <v>16</v>
      </c>
      <c r="L7" s="7">
        <v>14</v>
      </c>
      <c r="M7" s="7">
        <v>14</v>
      </c>
      <c r="N7" s="8">
        <f t="shared" si="0"/>
        <v>54</v>
      </c>
    </row>
    <row r="8" spans="1:14" ht="12.75">
      <c r="A8" t="s">
        <v>11</v>
      </c>
      <c r="B8">
        <v>1160836</v>
      </c>
      <c r="C8" t="s">
        <v>26</v>
      </c>
      <c r="D8" t="s">
        <v>27</v>
      </c>
      <c r="E8">
        <v>19990514</v>
      </c>
      <c r="F8" t="s">
        <v>28</v>
      </c>
      <c r="G8" t="s">
        <v>29</v>
      </c>
      <c r="H8">
        <v>8.9</v>
      </c>
      <c r="I8">
        <v>23</v>
      </c>
      <c r="J8">
        <v>0.95</v>
      </c>
      <c r="K8">
        <v>16</v>
      </c>
      <c r="L8" s="7">
        <v>16.8</v>
      </c>
      <c r="M8" s="7">
        <v>16</v>
      </c>
      <c r="N8" s="8">
        <f t="shared" si="0"/>
        <v>55</v>
      </c>
    </row>
    <row r="9" spans="1:14" ht="12.75">
      <c r="A9" t="s">
        <v>11</v>
      </c>
      <c r="B9">
        <v>1045842</v>
      </c>
      <c r="C9" t="s">
        <v>30</v>
      </c>
      <c r="D9" t="s">
        <v>31</v>
      </c>
      <c r="E9">
        <v>19970604</v>
      </c>
      <c r="F9" t="s">
        <v>14</v>
      </c>
      <c r="G9" t="s">
        <v>29</v>
      </c>
      <c r="H9">
        <v>8.76</v>
      </c>
      <c r="I9">
        <v>23</v>
      </c>
      <c r="J9">
        <v>0.85</v>
      </c>
      <c r="K9">
        <v>13</v>
      </c>
      <c r="L9" s="7">
        <v>11.67</v>
      </c>
      <c r="M9" s="7">
        <v>11</v>
      </c>
      <c r="N9" s="9">
        <f t="shared" si="0"/>
        <v>47</v>
      </c>
    </row>
    <row r="10" spans="1:14" ht="12.75">
      <c r="A10" t="s">
        <v>11</v>
      </c>
      <c r="B10">
        <v>1109497</v>
      </c>
      <c r="C10" t="s">
        <v>32</v>
      </c>
      <c r="D10" t="s">
        <v>33</v>
      </c>
      <c r="E10">
        <v>19970710</v>
      </c>
      <c r="F10" t="s">
        <v>14</v>
      </c>
      <c r="G10" t="s">
        <v>29</v>
      </c>
      <c r="H10">
        <v>9.81</v>
      </c>
      <c r="I10">
        <v>18</v>
      </c>
      <c r="J10">
        <v>0.8</v>
      </c>
      <c r="K10">
        <v>11</v>
      </c>
      <c r="L10" s="7">
        <v>13.98</v>
      </c>
      <c r="M10" s="7">
        <v>13</v>
      </c>
      <c r="N10" s="8">
        <f t="shared" si="0"/>
        <v>42</v>
      </c>
    </row>
    <row r="11" spans="1:14" ht="12.75">
      <c r="A11" t="s">
        <v>11</v>
      </c>
      <c r="B11">
        <v>1109492</v>
      </c>
      <c r="C11" t="s">
        <v>34</v>
      </c>
      <c r="D11" t="s">
        <v>35</v>
      </c>
      <c r="E11">
        <v>19981211</v>
      </c>
      <c r="F11" t="s">
        <v>14</v>
      </c>
      <c r="G11" t="s">
        <v>29</v>
      </c>
      <c r="H11">
        <v>9.27</v>
      </c>
      <c r="I11">
        <v>21</v>
      </c>
      <c r="J11">
        <v>0.85</v>
      </c>
      <c r="K11">
        <v>13</v>
      </c>
      <c r="L11" s="7">
        <v>16.82</v>
      </c>
      <c r="M11" s="7">
        <v>16</v>
      </c>
      <c r="N11" s="8">
        <f t="shared" si="0"/>
        <v>50</v>
      </c>
    </row>
    <row r="12" spans="1:14" ht="12.75">
      <c r="A12" t="s">
        <v>11</v>
      </c>
      <c r="B12">
        <v>1109488</v>
      </c>
      <c r="C12" t="s">
        <v>36</v>
      </c>
      <c r="D12" t="s">
        <v>37</v>
      </c>
      <c r="E12">
        <v>19980901</v>
      </c>
      <c r="F12" t="s">
        <v>14</v>
      </c>
      <c r="G12" t="s">
        <v>29</v>
      </c>
      <c r="H12">
        <v>9.67</v>
      </c>
      <c r="I12">
        <v>19</v>
      </c>
      <c r="J12">
        <v>0.9</v>
      </c>
      <c r="K12">
        <v>14</v>
      </c>
      <c r="L12" s="7">
        <v>14.1</v>
      </c>
      <c r="M12" s="7">
        <v>14</v>
      </c>
      <c r="N12" s="8">
        <f t="shared" si="0"/>
        <v>47</v>
      </c>
    </row>
    <row r="13" spans="1:14" ht="12.75">
      <c r="A13" t="s">
        <v>11</v>
      </c>
      <c r="B13">
        <v>1150438</v>
      </c>
      <c r="C13" t="s">
        <v>38</v>
      </c>
      <c r="D13" t="s">
        <v>39</v>
      </c>
      <c r="E13">
        <v>19980507</v>
      </c>
      <c r="F13" t="s">
        <v>14</v>
      </c>
      <c r="G13" t="s">
        <v>29</v>
      </c>
      <c r="H13">
        <v>7.65</v>
      </c>
      <c r="I13">
        <v>29</v>
      </c>
      <c r="J13">
        <v>0.9</v>
      </c>
      <c r="K13">
        <v>14</v>
      </c>
      <c r="L13" s="7">
        <v>17.98</v>
      </c>
      <c r="M13" s="7">
        <v>17</v>
      </c>
      <c r="N13" s="8">
        <f t="shared" si="0"/>
        <v>60</v>
      </c>
    </row>
    <row r="14" spans="1:14" ht="12.75">
      <c r="A14" t="s">
        <v>11</v>
      </c>
      <c r="B14">
        <v>1107407</v>
      </c>
      <c r="C14" t="s">
        <v>40</v>
      </c>
      <c r="D14" t="s">
        <v>41</v>
      </c>
      <c r="E14">
        <v>19981212</v>
      </c>
      <c r="F14" t="s">
        <v>14</v>
      </c>
      <c r="G14" t="s">
        <v>29</v>
      </c>
      <c r="H14">
        <v>8.01</v>
      </c>
      <c r="I14">
        <v>27</v>
      </c>
      <c r="J14">
        <v>1</v>
      </c>
      <c r="K14">
        <v>18</v>
      </c>
      <c r="L14" s="7">
        <v>22.04</v>
      </c>
      <c r="M14" s="7">
        <v>22</v>
      </c>
      <c r="N14" s="8">
        <f t="shared" si="0"/>
        <v>67</v>
      </c>
    </row>
    <row r="15" spans="1:14" ht="12.75">
      <c r="A15" t="s">
        <v>42</v>
      </c>
      <c r="B15">
        <v>1024622</v>
      </c>
      <c r="C15" t="s">
        <v>43</v>
      </c>
      <c r="D15" t="s">
        <v>44</v>
      </c>
      <c r="E15">
        <v>19990621</v>
      </c>
      <c r="F15" t="s">
        <v>28</v>
      </c>
      <c r="G15" t="s">
        <v>15</v>
      </c>
      <c r="H15">
        <v>9.75</v>
      </c>
      <c r="I15">
        <v>18</v>
      </c>
      <c r="J15">
        <v>0.65</v>
      </c>
      <c r="K15">
        <v>6</v>
      </c>
      <c r="L15" s="7">
        <v>6.15</v>
      </c>
      <c r="M15" s="7">
        <v>6</v>
      </c>
      <c r="N15" s="8">
        <f t="shared" si="0"/>
        <v>30</v>
      </c>
    </row>
    <row r="16" spans="1:14" ht="12.75">
      <c r="A16" t="s">
        <v>42</v>
      </c>
      <c r="B16">
        <v>1139352</v>
      </c>
      <c r="C16" t="s">
        <v>45</v>
      </c>
      <c r="D16" t="s">
        <v>46</v>
      </c>
      <c r="E16">
        <v>19991207</v>
      </c>
      <c r="F16" t="s">
        <v>28</v>
      </c>
      <c r="G16" t="s">
        <v>15</v>
      </c>
      <c r="H16">
        <v>10.120000000000001</v>
      </c>
      <c r="I16">
        <v>17</v>
      </c>
      <c r="J16">
        <v>0.65</v>
      </c>
      <c r="K16">
        <v>6</v>
      </c>
      <c r="L16" s="7">
        <v>9.16</v>
      </c>
      <c r="M16" s="7">
        <v>9</v>
      </c>
      <c r="N16" s="8">
        <f t="shared" si="0"/>
        <v>32</v>
      </c>
    </row>
    <row r="17" spans="1:14" ht="12.75">
      <c r="A17" t="s">
        <v>42</v>
      </c>
      <c r="B17">
        <v>1138115</v>
      </c>
      <c r="C17" t="s">
        <v>47</v>
      </c>
      <c r="D17" t="s">
        <v>48</v>
      </c>
      <c r="E17">
        <v>20000812</v>
      </c>
      <c r="F17" t="s">
        <v>28</v>
      </c>
      <c r="G17" t="s">
        <v>15</v>
      </c>
      <c r="H17">
        <v>11.22</v>
      </c>
      <c r="I17">
        <v>12</v>
      </c>
      <c r="J17">
        <v>0.65</v>
      </c>
      <c r="K17">
        <v>6</v>
      </c>
      <c r="L17" s="7">
        <v>6.1</v>
      </c>
      <c r="M17" s="7">
        <v>6</v>
      </c>
      <c r="N17" s="8">
        <f t="shared" si="0"/>
        <v>24</v>
      </c>
    </row>
    <row r="18" spans="1:14" ht="12.75">
      <c r="A18" t="s">
        <v>42</v>
      </c>
      <c r="B18">
        <v>1139349</v>
      </c>
      <c r="C18" t="s">
        <v>45</v>
      </c>
      <c r="D18" t="s">
        <v>49</v>
      </c>
      <c r="E18">
        <v>20011205</v>
      </c>
      <c r="F18" t="s">
        <v>28</v>
      </c>
      <c r="G18" t="s">
        <v>15</v>
      </c>
      <c r="H18">
        <v>11.34</v>
      </c>
      <c r="I18">
        <v>12</v>
      </c>
      <c r="J18">
        <v>0.65</v>
      </c>
      <c r="K18">
        <v>6</v>
      </c>
      <c r="L18" s="7">
        <v>4.4</v>
      </c>
      <c r="M18" s="7">
        <v>4</v>
      </c>
      <c r="N18" s="8">
        <f t="shared" si="0"/>
        <v>22</v>
      </c>
    </row>
    <row r="19" spans="1:14" ht="12.75">
      <c r="A19" t="s">
        <v>42</v>
      </c>
      <c r="B19">
        <v>1139346</v>
      </c>
      <c r="C19" t="s">
        <v>50</v>
      </c>
      <c r="D19" t="s">
        <v>51</v>
      </c>
      <c r="E19">
        <v>20010707</v>
      </c>
      <c r="F19" t="s">
        <v>28</v>
      </c>
      <c r="G19" t="s">
        <v>15</v>
      </c>
      <c r="H19">
        <v>12.13</v>
      </c>
      <c r="I19">
        <v>9</v>
      </c>
      <c r="J19">
        <v>0.65</v>
      </c>
      <c r="K19">
        <v>6</v>
      </c>
      <c r="L19" s="7">
        <v>7.05</v>
      </c>
      <c r="M19" s="7">
        <v>7</v>
      </c>
      <c r="N19" s="8">
        <f t="shared" si="0"/>
        <v>22</v>
      </c>
    </row>
    <row r="20" spans="1:14" ht="12.75">
      <c r="A20" t="s">
        <v>42</v>
      </c>
      <c r="B20">
        <v>692223</v>
      </c>
      <c r="C20" t="s">
        <v>52</v>
      </c>
      <c r="D20" t="s">
        <v>53</v>
      </c>
      <c r="E20">
        <v>19970731</v>
      </c>
      <c r="F20" t="s">
        <v>14</v>
      </c>
      <c r="G20" t="s">
        <v>15</v>
      </c>
      <c r="H20">
        <v>8.25</v>
      </c>
      <c r="I20">
        <v>26</v>
      </c>
      <c r="J20">
        <v>0.9</v>
      </c>
      <c r="K20">
        <v>14</v>
      </c>
      <c r="L20" s="7">
        <v>13.31</v>
      </c>
      <c r="M20" s="7">
        <v>13</v>
      </c>
      <c r="N20" s="8">
        <f t="shared" si="0"/>
        <v>53</v>
      </c>
    </row>
    <row r="21" spans="1:14" ht="12.75">
      <c r="A21" t="s">
        <v>42</v>
      </c>
      <c r="B21">
        <v>154933</v>
      </c>
      <c r="C21" t="s">
        <v>43</v>
      </c>
      <c r="D21" t="s">
        <v>54</v>
      </c>
      <c r="E21">
        <v>19970514</v>
      </c>
      <c r="F21" t="s">
        <v>14</v>
      </c>
      <c r="G21" t="s">
        <v>15</v>
      </c>
      <c r="H21">
        <v>8.47</v>
      </c>
      <c r="I21">
        <v>25</v>
      </c>
      <c r="J21">
        <v>0.9</v>
      </c>
      <c r="K21">
        <v>14</v>
      </c>
      <c r="L21" s="7">
        <v>15.54</v>
      </c>
      <c r="M21" s="7">
        <v>15</v>
      </c>
      <c r="N21" s="8">
        <f t="shared" si="0"/>
        <v>54</v>
      </c>
    </row>
    <row r="22" spans="1:14" ht="12.75">
      <c r="A22" t="s">
        <v>42</v>
      </c>
      <c r="B22">
        <v>1093134</v>
      </c>
      <c r="C22" t="s">
        <v>55</v>
      </c>
      <c r="D22" t="s">
        <v>56</v>
      </c>
      <c r="E22">
        <v>19970701</v>
      </c>
      <c r="F22" t="s">
        <v>14</v>
      </c>
      <c r="G22" t="s">
        <v>15</v>
      </c>
      <c r="H22">
        <v>9.11</v>
      </c>
      <c r="I22">
        <v>21</v>
      </c>
      <c r="J22">
        <v>0.85</v>
      </c>
      <c r="K22">
        <v>13</v>
      </c>
      <c r="L22" s="7">
        <v>9.23</v>
      </c>
      <c r="M22" s="7">
        <v>9</v>
      </c>
      <c r="N22" s="8">
        <f t="shared" si="0"/>
        <v>43</v>
      </c>
    </row>
    <row r="23" spans="1:14" ht="12.75">
      <c r="A23" t="s">
        <v>42</v>
      </c>
      <c r="B23">
        <v>1138140</v>
      </c>
      <c r="C23" t="s">
        <v>57</v>
      </c>
      <c r="D23" t="s">
        <v>58</v>
      </c>
      <c r="E23">
        <v>19970806</v>
      </c>
      <c r="F23" t="s">
        <v>14</v>
      </c>
      <c r="G23" t="s">
        <v>15</v>
      </c>
      <c r="H23">
        <v>8.22</v>
      </c>
      <c r="I23">
        <v>26</v>
      </c>
      <c r="J23">
        <v>0.95</v>
      </c>
      <c r="K23">
        <v>16</v>
      </c>
      <c r="L23" s="7">
        <v>14.1</v>
      </c>
      <c r="M23" s="7">
        <v>14</v>
      </c>
      <c r="N23" s="8">
        <f t="shared" si="0"/>
        <v>56</v>
      </c>
    </row>
    <row r="24" spans="1:14" ht="12.75">
      <c r="A24" t="s">
        <v>42</v>
      </c>
      <c r="B24">
        <v>692238</v>
      </c>
      <c r="C24" t="s">
        <v>59</v>
      </c>
      <c r="D24" t="s">
        <v>60</v>
      </c>
      <c r="E24">
        <v>19970723</v>
      </c>
      <c r="F24" t="s">
        <v>14</v>
      </c>
      <c r="G24" t="s">
        <v>15</v>
      </c>
      <c r="H24">
        <v>7.9</v>
      </c>
      <c r="I24">
        <v>28</v>
      </c>
      <c r="J24">
        <v>1</v>
      </c>
      <c r="K24">
        <v>18</v>
      </c>
      <c r="L24" s="7">
        <v>16.32</v>
      </c>
      <c r="M24" s="7">
        <v>16</v>
      </c>
      <c r="N24" s="8">
        <f t="shared" si="0"/>
        <v>62</v>
      </c>
    </row>
    <row r="25" spans="1:14" ht="12.75">
      <c r="A25" t="s">
        <v>42</v>
      </c>
      <c r="B25">
        <v>1072789</v>
      </c>
      <c r="C25" t="s">
        <v>61</v>
      </c>
      <c r="D25" t="s">
        <v>62</v>
      </c>
      <c r="E25">
        <v>19980520</v>
      </c>
      <c r="F25" t="s">
        <v>14</v>
      </c>
      <c r="G25" t="s">
        <v>15</v>
      </c>
      <c r="H25">
        <v>9.15</v>
      </c>
      <c r="I25">
        <v>21</v>
      </c>
      <c r="J25">
        <v>0.9</v>
      </c>
      <c r="K25">
        <v>14</v>
      </c>
      <c r="L25" s="7">
        <v>10.6</v>
      </c>
      <c r="M25" s="7">
        <v>10</v>
      </c>
      <c r="N25" s="8">
        <f t="shared" si="0"/>
        <v>45</v>
      </c>
    </row>
    <row r="26" spans="1:14" ht="12.75">
      <c r="A26" t="s">
        <v>42</v>
      </c>
      <c r="B26">
        <v>692244</v>
      </c>
      <c r="C26" t="s">
        <v>63</v>
      </c>
      <c r="D26" t="s">
        <v>60</v>
      </c>
      <c r="E26">
        <v>19980407</v>
      </c>
      <c r="F26" t="s">
        <v>14</v>
      </c>
      <c r="G26" t="s">
        <v>15</v>
      </c>
      <c r="H26">
        <v>8.65</v>
      </c>
      <c r="I26">
        <v>24</v>
      </c>
      <c r="J26">
        <v>0.95</v>
      </c>
      <c r="K26">
        <v>16</v>
      </c>
      <c r="L26" s="7">
        <v>14.83</v>
      </c>
      <c r="M26" s="7">
        <v>14</v>
      </c>
      <c r="N26" s="8">
        <f t="shared" si="0"/>
        <v>54</v>
      </c>
    </row>
    <row r="27" spans="1:14" ht="12.75">
      <c r="A27" t="s">
        <v>42</v>
      </c>
      <c r="B27">
        <v>1026079</v>
      </c>
      <c r="C27" t="s">
        <v>64</v>
      </c>
      <c r="D27" t="s">
        <v>65</v>
      </c>
      <c r="E27">
        <v>19991103</v>
      </c>
      <c r="F27" t="s">
        <v>28</v>
      </c>
      <c r="G27" t="s">
        <v>29</v>
      </c>
      <c r="H27">
        <v>9.44</v>
      </c>
      <c r="I27">
        <v>20</v>
      </c>
      <c r="J27">
        <v>0.75</v>
      </c>
      <c r="K27">
        <v>9</v>
      </c>
      <c r="L27" s="7">
        <v>14.65</v>
      </c>
      <c r="M27" s="7">
        <v>14</v>
      </c>
      <c r="N27" s="8">
        <f t="shared" si="0"/>
        <v>43</v>
      </c>
    </row>
    <row r="28" spans="1:14" ht="12.75">
      <c r="A28" t="s">
        <v>42</v>
      </c>
      <c r="B28">
        <v>1139359</v>
      </c>
      <c r="C28" t="s">
        <v>66</v>
      </c>
      <c r="D28" t="s">
        <v>67</v>
      </c>
      <c r="E28">
        <v>19980115</v>
      </c>
      <c r="F28" t="s">
        <v>14</v>
      </c>
      <c r="G28" t="s">
        <v>29</v>
      </c>
      <c r="H28">
        <v>8.51</v>
      </c>
      <c r="I28">
        <v>24</v>
      </c>
      <c r="J28">
        <v>0.85</v>
      </c>
      <c r="K28">
        <v>13</v>
      </c>
      <c r="L28" s="7">
        <v>16.31</v>
      </c>
      <c r="M28" s="7">
        <v>16</v>
      </c>
      <c r="N28" s="8">
        <f t="shared" si="0"/>
        <v>53</v>
      </c>
    </row>
    <row r="29" spans="1:14" ht="12.75">
      <c r="A29" t="s">
        <v>42</v>
      </c>
      <c r="B29">
        <v>1073076</v>
      </c>
      <c r="C29" t="s">
        <v>50</v>
      </c>
      <c r="D29" t="s">
        <v>68</v>
      </c>
      <c r="E29">
        <v>19980726</v>
      </c>
      <c r="F29" t="s">
        <v>14</v>
      </c>
      <c r="G29" t="s">
        <v>29</v>
      </c>
      <c r="H29">
        <v>10.44</v>
      </c>
      <c r="I29">
        <v>16</v>
      </c>
      <c r="J29">
        <v>0.9</v>
      </c>
      <c r="K29">
        <v>14</v>
      </c>
      <c r="L29" s="7">
        <v>18.7</v>
      </c>
      <c r="M29" s="7">
        <v>18</v>
      </c>
      <c r="N29" s="8">
        <f t="shared" si="0"/>
        <v>48</v>
      </c>
    </row>
    <row r="30" spans="1:14" ht="12.75">
      <c r="A30" t="s">
        <v>69</v>
      </c>
      <c r="B30">
        <v>1086609</v>
      </c>
      <c r="C30" t="s">
        <v>70</v>
      </c>
      <c r="D30" t="s">
        <v>71</v>
      </c>
      <c r="E30">
        <v>19990630</v>
      </c>
      <c r="F30" t="s">
        <v>28</v>
      </c>
      <c r="G30" t="s">
        <v>15</v>
      </c>
      <c r="H30">
        <v>9.81</v>
      </c>
      <c r="I30">
        <v>18</v>
      </c>
      <c r="J30">
        <v>0.75</v>
      </c>
      <c r="K30">
        <v>9</v>
      </c>
      <c r="L30" s="7">
        <v>7.3</v>
      </c>
      <c r="M30" s="7">
        <v>7</v>
      </c>
      <c r="N30" s="8">
        <f t="shared" si="0"/>
        <v>34</v>
      </c>
    </row>
    <row r="31" spans="1:14" ht="12.75">
      <c r="A31" t="s">
        <v>69</v>
      </c>
      <c r="B31">
        <v>1086615</v>
      </c>
      <c r="C31" t="s">
        <v>72</v>
      </c>
      <c r="D31" t="s">
        <v>13</v>
      </c>
      <c r="E31">
        <v>19990131</v>
      </c>
      <c r="F31" t="s">
        <v>28</v>
      </c>
      <c r="G31" t="s">
        <v>15</v>
      </c>
      <c r="H31">
        <v>8.9</v>
      </c>
      <c r="I31">
        <v>23</v>
      </c>
      <c r="J31">
        <v>0.8</v>
      </c>
      <c r="K31">
        <v>11</v>
      </c>
      <c r="L31" s="7">
        <v>7.35</v>
      </c>
      <c r="M31" s="7">
        <v>7</v>
      </c>
      <c r="N31" s="8">
        <f t="shared" si="0"/>
        <v>41</v>
      </c>
    </row>
    <row r="32" spans="1:14" ht="12.75">
      <c r="A32" t="s">
        <v>69</v>
      </c>
      <c r="B32">
        <v>1154851</v>
      </c>
      <c r="C32" t="s">
        <v>73</v>
      </c>
      <c r="D32" t="s">
        <v>74</v>
      </c>
      <c r="E32">
        <v>19991228</v>
      </c>
      <c r="F32" t="s">
        <v>28</v>
      </c>
      <c r="G32" t="s">
        <v>15</v>
      </c>
      <c r="H32">
        <v>9.84</v>
      </c>
      <c r="I32">
        <v>18</v>
      </c>
      <c r="J32">
        <v>0.75</v>
      </c>
      <c r="K32">
        <v>9</v>
      </c>
      <c r="L32" s="7">
        <v>11.6</v>
      </c>
      <c r="M32" s="7">
        <v>11</v>
      </c>
      <c r="N32" s="8">
        <f t="shared" si="0"/>
        <v>38</v>
      </c>
    </row>
    <row r="33" spans="1:14" ht="12.75">
      <c r="A33" t="s">
        <v>69</v>
      </c>
      <c r="B33">
        <v>1159894</v>
      </c>
      <c r="C33" t="s">
        <v>75</v>
      </c>
      <c r="D33" t="s">
        <v>71</v>
      </c>
      <c r="E33">
        <v>19990222</v>
      </c>
      <c r="F33" t="s">
        <v>28</v>
      </c>
      <c r="G33" t="s">
        <v>15</v>
      </c>
      <c r="H33">
        <v>9.84</v>
      </c>
      <c r="I33">
        <v>18</v>
      </c>
      <c r="J33">
        <v>0.65</v>
      </c>
      <c r="K33">
        <v>6</v>
      </c>
      <c r="L33" s="7">
        <v>6</v>
      </c>
      <c r="M33" s="7">
        <v>6</v>
      </c>
      <c r="N33" s="8">
        <f t="shared" si="0"/>
        <v>30</v>
      </c>
    </row>
    <row r="34" spans="1:14" ht="12.75">
      <c r="A34" t="s">
        <v>69</v>
      </c>
      <c r="B34">
        <v>1159913</v>
      </c>
      <c r="C34" t="s">
        <v>76</v>
      </c>
      <c r="D34" t="s">
        <v>77</v>
      </c>
      <c r="E34">
        <v>19990204</v>
      </c>
      <c r="F34" t="s">
        <v>28</v>
      </c>
      <c r="G34" t="s">
        <v>15</v>
      </c>
      <c r="H34">
        <v>10</v>
      </c>
      <c r="I34">
        <v>18</v>
      </c>
      <c r="J34">
        <v>0.8</v>
      </c>
      <c r="K34">
        <v>11</v>
      </c>
      <c r="L34" s="7">
        <v>9.16</v>
      </c>
      <c r="M34" s="7">
        <v>9</v>
      </c>
      <c r="N34" s="8">
        <f t="shared" si="0"/>
        <v>38</v>
      </c>
    </row>
    <row r="35" spans="1:14" ht="12.75">
      <c r="A35" t="s">
        <v>69</v>
      </c>
      <c r="B35">
        <v>1086614</v>
      </c>
      <c r="C35" t="s">
        <v>78</v>
      </c>
      <c r="D35" t="s">
        <v>79</v>
      </c>
      <c r="E35">
        <v>20000904</v>
      </c>
      <c r="F35" t="s">
        <v>28</v>
      </c>
      <c r="G35" t="s">
        <v>15</v>
      </c>
      <c r="H35">
        <v>10.06</v>
      </c>
      <c r="I35">
        <v>17</v>
      </c>
      <c r="J35">
        <v>0.7</v>
      </c>
      <c r="K35">
        <v>8</v>
      </c>
      <c r="L35" s="7">
        <v>5.3</v>
      </c>
      <c r="M35" s="7">
        <v>5</v>
      </c>
      <c r="N35" s="8">
        <f t="shared" si="0"/>
        <v>30</v>
      </c>
    </row>
    <row r="36" spans="1:14" ht="12.75">
      <c r="A36" t="s">
        <v>69</v>
      </c>
      <c r="B36">
        <v>1154861</v>
      </c>
      <c r="C36" t="s">
        <v>80</v>
      </c>
      <c r="D36" t="s">
        <v>81</v>
      </c>
      <c r="E36">
        <v>20000923</v>
      </c>
      <c r="F36" t="s">
        <v>28</v>
      </c>
      <c r="G36" t="s">
        <v>15</v>
      </c>
      <c r="H36">
        <v>11.94</v>
      </c>
      <c r="I36">
        <v>10</v>
      </c>
      <c r="J36">
        <v>0.65</v>
      </c>
      <c r="K36">
        <v>6</v>
      </c>
      <c r="L36" s="7">
        <v>4.45</v>
      </c>
      <c r="M36" s="7">
        <v>4</v>
      </c>
      <c r="N36" s="8">
        <f t="shared" si="0"/>
        <v>20</v>
      </c>
    </row>
    <row r="37" spans="1:14" ht="12.75">
      <c r="A37" t="s">
        <v>69</v>
      </c>
      <c r="B37">
        <v>1148649</v>
      </c>
      <c r="C37" t="s">
        <v>82</v>
      </c>
      <c r="D37" t="s">
        <v>83</v>
      </c>
      <c r="E37">
        <v>19970624</v>
      </c>
      <c r="F37" t="s">
        <v>14</v>
      </c>
      <c r="G37" t="s">
        <v>15</v>
      </c>
      <c r="H37">
        <v>8.01</v>
      </c>
      <c r="I37">
        <v>27</v>
      </c>
      <c r="J37">
        <v>1</v>
      </c>
      <c r="K37">
        <v>18</v>
      </c>
      <c r="L37" s="7">
        <v>12.1</v>
      </c>
      <c r="M37" s="7">
        <v>12</v>
      </c>
      <c r="N37" s="8">
        <f t="shared" si="0"/>
        <v>57</v>
      </c>
    </row>
    <row r="38" spans="1:14" ht="12.75">
      <c r="A38" t="s">
        <v>69</v>
      </c>
      <c r="B38">
        <v>1154849</v>
      </c>
      <c r="C38" t="s">
        <v>84</v>
      </c>
      <c r="D38" t="s">
        <v>17</v>
      </c>
      <c r="E38">
        <v>19970606</v>
      </c>
      <c r="F38" t="s">
        <v>14</v>
      </c>
      <c r="G38" t="s">
        <v>15</v>
      </c>
      <c r="H38">
        <v>7.7</v>
      </c>
      <c r="I38">
        <v>29</v>
      </c>
      <c r="J38">
        <v>1.2</v>
      </c>
      <c r="K38">
        <v>26</v>
      </c>
      <c r="L38" s="7">
        <v>21.02</v>
      </c>
      <c r="M38" s="7">
        <v>21</v>
      </c>
      <c r="N38" s="8">
        <f t="shared" si="0"/>
        <v>76</v>
      </c>
    </row>
    <row r="39" spans="1:14" ht="12.75">
      <c r="A39" t="s">
        <v>69</v>
      </c>
      <c r="B39">
        <v>1159915</v>
      </c>
      <c r="C39" t="s">
        <v>85</v>
      </c>
      <c r="D39" t="s">
        <v>86</v>
      </c>
      <c r="E39">
        <v>19970516</v>
      </c>
      <c r="F39" t="s">
        <v>14</v>
      </c>
      <c r="G39" t="s">
        <v>15</v>
      </c>
      <c r="H39">
        <v>10.47</v>
      </c>
      <c r="I39">
        <v>16</v>
      </c>
      <c r="J39">
        <v>0.75</v>
      </c>
      <c r="K39">
        <v>9</v>
      </c>
      <c r="L39" s="7">
        <v>13.7</v>
      </c>
      <c r="M39" s="7">
        <v>13</v>
      </c>
      <c r="N39" s="9">
        <f t="shared" si="0"/>
        <v>38</v>
      </c>
    </row>
    <row r="40" spans="1:14" ht="12.75">
      <c r="A40" t="s">
        <v>69</v>
      </c>
      <c r="B40">
        <v>1166372</v>
      </c>
      <c r="C40" t="s">
        <v>87</v>
      </c>
      <c r="D40" t="s">
        <v>88</v>
      </c>
      <c r="E40">
        <v>19971212</v>
      </c>
      <c r="F40" t="s">
        <v>14</v>
      </c>
      <c r="G40" t="s">
        <v>15</v>
      </c>
      <c r="H40">
        <v>11.15</v>
      </c>
      <c r="I40">
        <v>13</v>
      </c>
      <c r="J40">
        <v>0.75</v>
      </c>
      <c r="K40">
        <v>9</v>
      </c>
      <c r="L40" s="7">
        <v>6.6</v>
      </c>
      <c r="M40" s="7">
        <v>6</v>
      </c>
      <c r="N40" s="8">
        <f t="shared" si="0"/>
        <v>28</v>
      </c>
    </row>
    <row r="41" spans="1:14" ht="12.75">
      <c r="A41" t="s">
        <v>69</v>
      </c>
      <c r="B41">
        <v>1159908</v>
      </c>
      <c r="C41" t="s">
        <v>89</v>
      </c>
      <c r="D41" t="s">
        <v>90</v>
      </c>
      <c r="E41">
        <v>19971117</v>
      </c>
      <c r="F41" t="s">
        <v>14</v>
      </c>
      <c r="G41" t="s">
        <v>15</v>
      </c>
      <c r="H41">
        <v>8.15</v>
      </c>
      <c r="I41">
        <v>26</v>
      </c>
      <c r="J41">
        <v>0.95</v>
      </c>
      <c r="K41">
        <v>16</v>
      </c>
      <c r="L41" s="7">
        <v>13.69</v>
      </c>
      <c r="M41" s="7">
        <v>13</v>
      </c>
      <c r="N41" s="8">
        <f t="shared" si="0"/>
        <v>55</v>
      </c>
    </row>
    <row r="42" spans="1:14" ht="12.75">
      <c r="A42" t="s">
        <v>69</v>
      </c>
      <c r="B42">
        <v>1140052</v>
      </c>
      <c r="C42" t="s">
        <v>91</v>
      </c>
      <c r="D42" t="s">
        <v>92</v>
      </c>
      <c r="E42">
        <v>19981126</v>
      </c>
      <c r="F42" t="s">
        <v>14</v>
      </c>
      <c r="G42" t="s">
        <v>15</v>
      </c>
      <c r="H42">
        <v>11.06</v>
      </c>
      <c r="I42">
        <v>13</v>
      </c>
      <c r="J42">
        <v>0.75</v>
      </c>
      <c r="K42">
        <v>9</v>
      </c>
      <c r="L42" s="7">
        <v>8.8</v>
      </c>
      <c r="M42" s="7">
        <v>8</v>
      </c>
      <c r="N42" s="8">
        <f t="shared" si="0"/>
        <v>30</v>
      </c>
    </row>
    <row r="43" spans="1:14" ht="12.75">
      <c r="A43" t="s">
        <v>69</v>
      </c>
      <c r="B43">
        <v>1026088</v>
      </c>
      <c r="C43" t="s">
        <v>93</v>
      </c>
      <c r="D43" t="s">
        <v>94</v>
      </c>
      <c r="E43">
        <v>19980927</v>
      </c>
      <c r="F43" t="s">
        <v>14</v>
      </c>
      <c r="G43" t="s">
        <v>15</v>
      </c>
      <c r="H43">
        <v>10.07</v>
      </c>
      <c r="I43">
        <v>17</v>
      </c>
      <c r="J43">
        <v>0.95</v>
      </c>
      <c r="K43">
        <v>16</v>
      </c>
      <c r="L43" s="7">
        <v>13.32</v>
      </c>
      <c r="M43" s="7">
        <v>13</v>
      </c>
      <c r="N43" s="8">
        <f t="shared" si="0"/>
        <v>46</v>
      </c>
    </row>
    <row r="44" spans="1:14" ht="12.75">
      <c r="A44" t="s">
        <v>69</v>
      </c>
      <c r="B44">
        <v>1108867</v>
      </c>
      <c r="C44" t="s">
        <v>95</v>
      </c>
      <c r="D44" t="s">
        <v>96</v>
      </c>
      <c r="E44">
        <v>19990926</v>
      </c>
      <c r="F44" t="s">
        <v>28</v>
      </c>
      <c r="G44" t="s">
        <v>29</v>
      </c>
      <c r="H44">
        <v>9.5</v>
      </c>
      <c r="I44">
        <v>20</v>
      </c>
      <c r="J44">
        <v>0.75</v>
      </c>
      <c r="K44">
        <v>9</v>
      </c>
      <c r="L44" s="7">
        <v>17.3</v>
      </c>
      <c r="M44" s="7">
        <v>17</v>
      </c>
      <c r="N44" s="8">
        <f t="shared" si="0"/>
        <v>46</v>
      </c>
    </row>
    <row r="45" spans="1:14" ht="12.75">
      <c r="A45" t="s">
        <v>69</v>
      </c>
      <c r="B45">
        <v>1154844</v>
      </c>
      <c r="C45" t="s">
        <v>97</v>
      </c>
      <c r="D45" t="s">
        <v>98</v>
      </c>
      <c r="E45">
        <v>19990423</v>
      </c>
      <c r="F45" t="s">
        <v>28</v>
      </c>
      <c r="G45" t="s">
        <v>29</v>
      </c>
      <c r="H45">
        <v>10.5</v>
      </c>
      <c r="I45">
        <v>16</v>
      </c>
      <c r="J45">
        <v>0.75</v>
      </c>
      <c r="K45">
        <v>9</v>
      </c>
      <c r="L45" s="7">
        <v>8.5</v>
      </c>
      <c r="M45" s="7">
        <v>8</v>
      </c>
      <c r="N45" s="8">
        <f t="shared" si="0"/>
        <v>33</v>
      </c>
    </row>
    <row r="46" spans="1:14" ht="12.75">
      <c r="A46" t="s">
        <v>69</v>
      </c>
      <c r="B46">
        <v>1026115</v>
      </c>
      <c r="C46" t="s">
        <v>99</v>
      </c>
      <c r="D46" t="s">
        <v>100</v>
      </c>
      <c r="E46">
        <v>19971012</v>
      </c>
      <c r="F46" t="s">
        <v>14</v>
      </c>
      <c r="G46" t="s">
        <v>29</v>
      </c>
      <c r="H46">
        <v>8.47</v>
      </c>
      <c r="I46">
        <v>25</v>
      </c>
      <c r="J46">
        <v>1</v>
      </c>
      <c r="K46">
        <v>18</v>
      </c>
      <c r="L46" s="7">
        <v>18.68</v>
      </c>
      <c r="M46" s="7">
        <v>18</v>
      </c>
      <c r="N46" s="8">
        <f t="shared" si="0"/>
        <v>61</v>
      </c>
    </row>
    <row r="47" spans="1:14" ht="12.75">
      <c r="A47" t="s">
        <v>69</v>
      </c>
      <c r="B47">
        <v>1091811</v>
      </c>
      <c r="C47" t="s">
        <v>101</v>
      </c>
      <c r="D47" t="s">
        <v>102</v>
      </c>
      <c r="E47">
        <v>19970416</v>
      </c>
      <c r="F47" t="s">
        <v>14</v>
      </c>
      <c r="G47" t="s">
        <v>29</v>
      </c>
      <c r="H47">
        <v>8.27</v>
      </c>
      <c r="I47">
        <v>26</v>
      </c>
      <c r="J47">
        <v>0.95</v>
      </c>
      <c r="K47">
        <v>16</v>
      </c>
      <c r="L47" s="7">
        <v>22.65</v>
      </c>
      <c r="M47" s="7">
        <v>22</v>
      </c>
      <c r="N47" s="8">
        <f t="shared" si="0"/>
        <v>64</v>
      </c>
    </row>
    <row r="48" spans="1:14" ht="12.75">
      <c r="A48" t="s">
        <v>69</v>
      </c>
      <c r="B48">
        <v>1159912</v>
      </c>
      <c r="C48" t="s">
        <v>89</v>
      </c>
      <c r="D48" t="s">
        <v>103</v>
      </c>
      <c r="E48">
        <v>19971117</v>
      </c>
      <c r="F48" t="s">
        <v>14</v>
      </c>
      <c r="G48" t="s">
        <v>29</v>
      </c>
      <c r="H48">
        <v>9.09</v>
      </c>
      <c r="I48">
        <v>22</v>
      </c>
      <c r="J48">
        <v>0.9</v>
      </c>
      <c r="K48">
        <v>14</v>
      </c>
      <c r="L48" s="7">
        <v>21.82</v>
      </c>
      <c r="M48" s="7">
        <v>21</v>
      </c>
      <c r="N48" s="8">
        <f t="shared" si="0"/>
        <v>57</v>
      </c>
    </row>
    <row r="49" spans="1:14" ht="12.75">
      <c r="A49" t="s">
        <v>69</v>
      </c>
      <c r="B49">
        <v>1026110</v>
      </c>
      <c r="C49" t="s">
        <v>104</v>
      </c>
      <c r="D49" t="s">
        <v>105</v>
      </c>
      <c r="E49">
        <v>19980412</v>
      </c>
      <c r="F49" t="s">
        <v>14</v>
      </c>
      <c r="G49" t="s">
        <v>29</v>
      </c>
      <c r="H49">
        <v>9.77</v>
      </c>
      <c r="I49">
        <v>18</v>
      </c>
      <c r="J49">
        <v>0.8</v>
      </c>
      <c r="K49">
        <v>11</v>
      </c>
      <c r="L49" s="7">
        <v>19.76</v>
      </c>
      <c r="M49" s="7">
        <v>19</v>
      </c>
      <c r="N49" s="8">
        <f t="shared" si="0"/>
        <v>48</v>
      </c>
    </row>
    <row r="50" spans="1:14" ht="12.75">
      <c r="A50" t="s">
        <v>69</v>
      </c>
      <c r="B50">
        <v>1159905</v>
      </c>
      <c r="C50" t="s">
        <v>106</v>
      </c>
      <c r="D50" t="s">
        <v>107</v>
      </c>
      <c r="E50">
        <v>19980102</v>
      </c>
      <c r="F50" t="s">
        <v>14</v>
      </c>
      <c r="G50" t="s">
        <v>29</v>
      </c>
      <c r="H50">
        <v>8.65</v>
      </c>
      <c r="I50">
        <v>24</v>
      </c>
      <c r="J50">
        <v>0.9</v>
      </c>
      <c r="K50">
        <v>14</v>
      </c>
      <c r="L50" s="7">
        <v>19.3</v>
      </c>
      <c r="M50" s="7">
        <v>19</v>
      </c>
      <c r="N50" s="8">
        <f t="shared" si="0"/>
        <v>57</v>
      </c>
    </row>
    <row r="51" spans="1:14" ht="12.75">
      <c r="A51" t="s">
        <v>69</v>
      </c>
      <c r="B51">
        <v>1154842</v>
      </c>
      <c r="C51" t="s">
        <v>108</v>
      </c>
      <c r="D51" t="s">
        <v>109</v>
      </c>
      <c r="E51">
        <v>19981019</v>
      </c>
      <c r="F51" t="s">
        <v>14</v>
      </c>
      <c r="G51" t="s">
        <v>29</v>
      </c>
      <c r="H51">
        <v>9.14</v>
      </c>
      <c r="I51">
        <v>21</v>
      </c>
      <c r="J51">
        <v>0.85</v>
      </c>
      <c r="K51">
        <v>13</v>
      </c>
      <c r="L51" s="7">
        <v>13.94</v>
      </c>
      <c r="M51" s="7">
        <v>13</v>
      </c>
      <c r="N51" s="8">
        <f t="shared" si="0"/>
        <v>47</v>
      </c>
    </row>
    <row r="52" spans="1:14" ht="12.75">
      <c r="A52" t="s">
        <v>110</v>
      </c>
      <c r="B52">
        <v>1075527</v>
      </c>
      <c r="C52" t="s">
        <v>111</v>
      </c>
      <c r="D52" t="s">
        <v>112</v>
      </c>
      <c r="E52">
        <v>19970906</v>
      </c>
      <c r="F52" t="s">
        <v>14</v>
      </c>
      <c r="G52" t="s">
        <v>15</v>
      </c>
      <c r="H52">
        <v>8.1</v>
      </c>
      <c r="I52">
        <v>27</v>
      </c>
      <c r="J52">
        <v>1</v>
      </c>
      <c r="K52">
        <v>18</v>
      </c>
      <c r="L52" s="7">
        <v>11.25</v>
      </c>
      <c r="M52" s="7">
        <v>11</v>
      </c>
      <c r="N52" s="8">
        <f t="shared" si="0"/>
        <v>56</v>
      </c>
    </row>
    <row r="53" spans="1:14" ht="12.75">
      <c r="A53" t="s">
        <v>110</v>
      </c>
      <c r="B53">
        <v>545232</v>
      </c>
      <c r="C53" t="s">
        <v>113</v>
      </c>
      <c r="D53" t="s">
        <v>114</v>
      </c>
      <c r="E53">
        <v>19970610</v>
      </c>
      <c r="F53" t="s">
        <v>14</v>
      </c>
      <c r="G53" t="s">
        <v>15</v>
      </c>
      <c r="H53">
        <v>8.61</v>
      </c>
      <c r="I53">
        <v>24</v>
      </c>
      <c r="J53">
        <v>0.9</v>
      </c>
      <c r="K53">
        <v>14</v>
      </c>
      <c r="L53" s="7">
        <v>14.06</v>
      </c>
      <c r="M53" s="7">
        <v>14</v>
      </c>
      <c r="N53" s="8">
        <f t="shared" si="0"/>
        <v>52</v>
      </c>
    </row>
    <row r="54" spans="1:14" ht="12.75">
      <c r="A54" t="s">
        <v>110</v>
      </c>
      <c r="B54">
        <v>1138580</v>
      </c>
      <c r="C54" t="s">
        <v>115</v>
      </c>
      <c r="D54" t="s">
        <v>116</v>
      </c>
      <c r="E54">
        <v>19971217</v>
      </c>
      <c r="F54" t="s">
        <v>14</v>
      </c>
      <c r="G54" t="s">
        <v>15</v>
      </c>
      <c r="H54">
        <v>9.450000000000001</v>
      </c>
      <c r="I54">
        <v>20</v>
      </c>
      <c r="J54">
        <v>0.9</v>
      </c>
      <c r="K54">
        <v>14</v>
      </c>
      <c r="L54" s="7">
        <v>10.17</v>
      </c>
      <c r="M54" s="7">
        <v>10</v>
      </c>
      <c r="N54" s="8">
        <f t="shared" si="0"/>
        <v>44</v>
      </c>
    </row>
    <row r="55" spans="1:14" ht="12.75">
      <c r="A55" t="s">
        <v>110</v>
      </c>
      <c r="B55">
        <v>1138588</v>
      </c>
      <c r="C55" t="s">
        <v>117</v>
      </c>
      <c r="D55" t="s">
        <v>13</v>
      </c>
      <c r="E55">
        <v>19971026</v>
      </c>
      <c r="F55" t="s">
        <v>14</v>
      </c>
      <c r="G55" t="s">
        <v>15</v>
      </c>
      <c r="H55">
        <v>10.52</v>
      </c>
      <c r="I55">
        <v>15</v>
      </c>
      <c r="J55">
        <v>0.95</v>
      </c>
      <c r="K55">
        <v>16</v>
      </c>
      <c r="L55" s="7">
        <v>10.17</v>
      </c>
      <c r="M55" s="7">
        <v>10</v>
      </c>
      <c r="N55" s="8">
        <f t="shared" si="0"/>
        <v>41</v>
      </c>
    </row>
    <row r="56" spans="1:14" ht="12.75">
      <c r="A56" t="s">
        <v>110</v>
      </c>
      <c r="B56">
        <v>1158921</v>
      </c>
      <c r="C56" t="s">
        <v>118</v>
      </c>
      <c r="D56" t="s">
        <v>119</v>
      </c>
      <c r="E56">
        <v>19981014</v>
      </c>
      <c r="F56" t="s">
        <v>14</v>
      </c>
      <c r="G56" t="s">
        <v>15</v>
      </c>
      <c r="H56">
        <v>9.71</v>
      </c>
      <c r="I56">
        <v>18</v>
      </c>
      <c r="J56">
        <v>0.65</v>
      </c>
      <c r="K56">
        <v>6</v>
      </c>
      <c r="L56" s="7">
        <v>10.4</v>
      </c>
      <c r="M56" s="7">
        <v>10</v>
      </c>
      <c r="N56" s="8">
        <f t="shared" si="0"/>
        <v>34</v>
      </c>
    </row>
    <row r="57" spans="1:14" ht="12.75">
      <c r="A57" t="s">
        <v>110</v>
      </c>
      <c r="B57">
        <v>1042291</v>
      </c>
      <c r="C57" t="s">
        <v>120</v>
      </c>
      <c r="D57" t="s">
        <v>121</v>
      </c>
      <c r="E57">
        <v>19980609</v>
      </c>
      <c r="F57" t="s">
        <v>14</v>
      </c>
      <c r="G57" t="s">
        <v>15</v>
      </c>
      <c r="H57">
        <v>8.68</v>
      </c>
      <c r="I57">
        <v>24</v>
      </c>
      <c r="J57">
        <v>0.75</v>
      </c>
      <c r="K57">
        <v>9</v>
      </c>
      <c r="L57" s="7">
        <v>15.28</v>
      </c>
      <c r="M57" s="7">
        <v>15</v>
      </c>
      <c r="N57" s="8">
        <f t="shared" si="0"/>
        <v>48</v>
      </c>
    </row>
    <row r="58" spans="1:14" ht="12.75">
      <c r="A58" t="s">
        <v>110</v>
      </c>
      <c r="B58">
        <v>1087141</v>
      </c>
      <c r="C58" t="s">
        <v>122</v>
      </c>
      <c r="D58" t="s">
        <v>123</v>
      </c>
      <c r="E58">
        <v>19980820</v>
      </c>
      <c r="F58" t="s">
        <v>14</v>
      </c>
      <c r="G58" t="s">
        <v>15</v>
      </c>
      <c r="H58">
        <v>9.69</v>
      </c>
      <c r="I58">
        <v>19</v>
      </c>
      <c r="J58">
        <v>0.65</v>
      </c>
      <c r="K58">
        <v>6</v>
      </c>
      <c r="L58" s="7">
        <v>11.86</v>
      </c>
      <c r="M58" s="7">
        <v>11</v>
      </c>
      <c r="N58" s="8">
        <f t="shared" si="0"/>
        <v>36</v>
      </c>
    </row>
    <row r="59" spans="1:14" ht="12.75">
      <c r="A59" t="s">
        <v>110</v>
      </c>
      <c r="B59">
        <v>1138556</v>
      </c>
      <c r="C59" t="s">
        <v>124</v>
      </c>
      <c r="D59" t="s">
        <v>125</v>
      </c>
      <c r="E59">
        <v>19980623</v>
      </c>
      <c r="F59" t="s">
        <v>14</v>
      </c>
      <c r="G59" t="s">
        <v>15</v>
      </c>
      <c r="H59">
        <v>12.73</v>
      </c>
      <c r="I59">
        <v>6</v>
      </c>
      <c r="J59">
        <v>0.8</v>
      </c>
      <c r="K59">
        <v>11</v>
      </c>
      <c r="L59" s="7">
        <v>6.5</v>
      </c>
      <c r="M59" s="7">
        <v>6</v>
      </c>
      <c r="N59" s="8">
        <f t="shared" si="0"/>
        <v>23</v>
      </c>
    </row>
    <row r="60" spans="1:14" ht="12.75">
      <c r="A60" t="s">
        <v>110</v>
      </c>
      <c r="B60">
        <v>1097418</v>
      </c>
      <c r="C60" t="s">
        <v>126</v>
      </c>
      <c r="D60" t="s">
        <v>127</v>
      </c>
      <c r="E60">
        <v>19970225</v>
      </c>
      <c r="F60" t="s">
        <v>14</v>
      </c>
      <c r="G60" t="s">
        <v>29</v>
      </c>
      <c r="H60">
        <v>8.71</v>
      </c>
      <c r="I60">
        <v>23</v>
      </c>
      <c r="J60">
        <v>0.95</v>
      </c>
      <c r="K60">
        <v>16</v>
      </c>
      <c r="L60" s="7">
        <v>17.05</v>
      </c>
      <c r="M60" s="7">
        <v>17</v>
      </c>
      <c r="N60" s="8">
        <f t="shared" si="0"/>
        <v>56</v>
      </c>
    </row>
    <row r="61" spans="1:14" ht="12.75">
      <c r="A61" t="s">
        <v>110</v>
      </c>
      <c r="B61">
        <v>1158914</v>
      </c>
      <c r="C61" t="s">
        <v>128</v>
      </c>
      <c r="D61" t="s">
        <v>129</v>
      </c>
      <c r="E61">
        <v>19970417</v>
      </c>
      <c r="F61" t="s">
        <v>14</v>
      </c>
      <c r="G61" t="s">
        <v>29</v>
      </c>
      <c r="H61">
        <v>8.32</v>
      </c>
      <c r="I61">
        <v>25</v>
      </c>
      <c r="J61">
        <v>1</v>
      </c>
      <c r="K61">
        <v>18</v>
      </c>
      <c r="L61" s="7">
        <v>22.35</v>
      </c>
      <c r="M61" s="7">
        <v>22</v>
      </c>
      <c r="N61" s="8">
        <f t="shared" si="0"/>
        <v>65</v>
      </c>
    </row>
    <row r="62" spans="1:14" ht="12.75">
      <c r="A62" t="s">
        <v>130</v>
      </c>
      <c r="B62">
        <v>1100457</v>
      </c>
      <c r="C62" t="s">
        <v>131</v>
      </c>
      <c r="D62" t="s">
        <v>83</v>
      </c>
      <c r="E62">
        <v>19991113</v>
      </c>
      <c r="F62" t="s">
        <v>28</v>
      </c>
      <c r="G62" t="s">
        <v>15</v>
      </c>
      <c r="H62">
        <v>8.55</v>
      </c>
      <c r="I62">
        <v>24</v>
      </c>
      <c r="J62">
        <v>0.75</v>
      </c>
      <c r="K62">
        <v>9</v>
      </c>
      <c r="L62" s="7">
        <v>7.45</v>
      </c>
      <c r="M62" s="7">
        <v>7</v>
      </c>
      <c r="N62" s="8">
        <f t="shared" si="0"/>
        <v>40</v>
      </c>
    </row>
    <row r="63" spans="1:14" ht="12.75">
      <c r="A63" t="s">
        <v>130</v>
      </c>
      <c r="B63">
        <v>1170415</v>
      </c>
      <c r="C63" t="s">
        <v>132</v>
      </c>
      <c r="D63" t="s">
        <v>133</v>
      </c>
      <c r="E63">
        <v>20000820</v>
      </c>
      <c r="F63" t="s">
        <v>28</v>
      </c>
      <c r="G63" t="s">
        <v>15</v>
      </c>
      <c r="H63">
        <v>10.34</v>
      </c>
      <c r="I63">
        <v>16</v>
      </c>
      <c r="J63">
        <v>0.75</v>
      </c>
      <c r="K63">
        <v>9</v>
      </c>
      <c r="L63" s="7">
        <v>7.65</v>
      </c>
      <c r="M63" s="7">
        <v>7</v>
      </c>
      <c r="N63" s="8">
        <f t="shared" si="0"/>
        <v>32</v>
      </c>
    </row>
    <row r="64" spans="1:14" ht="12.75">
      <c r="A64" t="s">
        <v>130</v>
      </c>
      <c r="B64">
        <v>1076087</v>
      </c>
      <c r="C64" t="s">
        <v>132</v>
      </c>
      <c r="D64" t="s">
        <v>88</v>
      </c>
      <c r="E64">
        <v>19981004</v>
      </c>
      <c r="F64" t="s">
        <v>14</v>
      </c>
      <c r="G64" t="s">
        <v>15</v>
      </c>
      <c r="H64">
        <v>8.53</v>
      </c>
      <c r="I64">
        <v>24</v>
      </c>
      <c r="J64">
        <v>1</v>
      </c>
      <c r="K64">
        <v>18</v>
      </c>
      <c r="L64" s="7">
        <v>19.16</v>
      </c>
      <c r="M64" s="7">
        <v>19</v>
      </c>
      <c r="N64" s="8">
        <f t="shared" si="0"/>
        <v>61</v>
      </c>
    </row>
    <row r="65" spans="1:14" ht="12.75">
      <c r="A65" t="s">
        <v>130</v>
      </c>
      <c r="B65">
        <v>1149024</v>
      </c>
      <c r="C65" t="s">
        <v>134</v>
      </c>
      <c r="D65" t="s">
        <v>56</v>
      </c>
      <c r="E65">
        <v>19981031</v>
      </c>
      <c r="F65" t="s">
        <v>14</v>
      </c>
      <c r="G65" t="s">
        <v>15</v>
      </c>
      <c r="H65">
        <v>10.82</v>
      </c>
      <c r="I65">
        <v>14</v>
      </c>
      <c r="J65">
        <v>0.75</v>
      </c>
      <c r="K65">
        <v>9</v>
      </c>
      <c r="L65" s="7">
        <v>8.82</v>
      </c>
      <c r="M65" s="7">
        <v>8</v>
      </c>
      <c r="N65" s="8">
        <f t="shared" si="0"/>
        <v>31</v>
      </c>
    </row>
    <row r="66" spans="1:14" ht="12.75">
      <c r="A66" t="s">
        <v>130</v>
      </c>
      <c r="B66">
        <v>1149037</v>
      </c>
      <c r="C66" t="s">
        <v>135</v>
      </c>
      <c r="D66" t="s">
        <v>60</v>
      </c>
      <c r="E66">
        <v>19981007</v>
      </c>
      <c r="F66" t="s">
        <v>14</v>
      </c>
      <c r="G66" t="s">
        <v>15</v>
      </c>
      <c r="H66">
        <v>9.32</v>
      </c>
      <c r="I66">
        <v>20</v>
      </c>
      <c r="J66">
        <v>0.95</v>
      </c>
      <c r="K66">
        <v>16</v>
      </c>
      <c r="L66" s="7">
        <v>10.86</v>
      </c>
      <c r="M66" s="7">
        <v>10</v>
      </c>
      <c r="N66" s="8">
        <f aca="true" t="shared" si="1" ref="N66:N129">M66+K66+I66</f>
        <v>46</v>
      </c>
    </row>
    <row r="67" spans="1:14" ht="12.75">
      <c r="A67" t="s">
        <v>130</v>
      </c>
      <c r="B67">
        <v>1131395</v>
      </c>
      <c r="C67" t="s">
        <v>136</v>
      </c>
      <c r="D67" t="s">
        <v>13</v>
      </c>
      <c r="E67">
        <v>19980821</v>
      </c>
      <c r="F67" t="s">
        <v>14</v>
      </c>
      <c r="G67" t="s">
        <v>15</v>
      </c>
      <c r="H67">
        <v>11.65</v>
      </c>
      <c r="I67">
        <v>11</v>
      </c>
      <c r="J67">
        <v>0.7</v>
      </c>
      <c r="K67">
        <v>8</v>
      </c>
      <c r="L67" s="7">
        <v>7.81</v>
      </c>
      <c r="M67" s="7">
        <v>7</v>
      </c>
      <c r="N67" s="8">
        <f t="shared" si="1"/>
        <v>26</v>
      </c>
    </row>
    <row r="68" spans="1:14" ht="12.75">
      <c r="A68" t="s">
        <v>130</v>
      </c>
      <c r="B68">
        <v>1136218</v>
      </c>
      <c r="C68" t="s">
        <v>137</v>
      </c>
      <c r="D68" t="s">
        <v>138</v>
      </c>
      <c r="E68">
        <v>20001101</v>
      </c>
      <c r="F68" t="s">
        <v>28</v>
      </c>
      <c r="G68" t="s">
        <v>29</v>
      </c>
      <c r="H68">
        <v>9.89</v>
      </c>
      <c r="I68">
        <v>18</v>
      </c>
      <c r="J68">
        <v>0.75</v>
      </c>
      <c r="K68">
        <v>9</v>
      </c>
      <c r="L68" s="7">
        <v>7.68</v>
      </c>
      <c r="M68" s="7">
        <v>7</v>
      </c>
      <c r="N68" s="8">
        <f t="shared" si="1"/>
        <v>34</v>
      </c>
    </row>
    <row r="69" spans="1:14" ht="12.75">
      <c r="A69" t="s">
        <v>130</v>
      </c>
      <c r="B69">
        <v>1172787</v>
      </c>
      <c r="C69" t="s">
        <v>139</v>
      </c>
      <c r="D69" t="s">
        <v>140</v>
      </c>
      <c r="E69">
        <v>20001016</v>
      </c>
      <c r="F69" t="s">
        <v>28</v>
      </c>
      <c r="G69" t="s">
        <v>29</v>
      </c>
      <c r="H69">
        <v>10.06</v>
      </c>
      <c r="I69">
        <v>17</v>
      </c>
      <c r="J69">
        <v>0.7</v>
      </c>
      <c r="K69">
        <v>8</v>
      </c>
      <c r="L69" s="7">
        <v>11.72</v>
      </c>
      <c r="M69" s="7">
        <v>11</v>
      </c>
      <c r="N69" s="8">
        <f t="shared" si="1"/>
        <v>36</v>
      </c>
    </row>
    <row r="70" spans="1:14" ht="12.75">
      <c r="A70" t="s">
        <v>130</v>
      </c>
      <c r="B70">
        <v>1136228</v>
      </c>
      <c r="C70" t="s">
        <v>141</v>
      </c>
      <c r="D70" t="s">
        <v>142</v>
      </c>
      <c r="E70">
        <v>20000304</v>
      </c>
      <c r="F70" t="s">
        <v>28</v>
      </c>
      <c r="G70" t="s">
        <v>29</v>
      </c>
      <c r="H70">
        <v>13.31</v>
      </c>
      <c r="I70">
        <v>3</v>
      </c>
      <c r="J70">
        <v>0.85</v>
      </c>
      <c r="K70">
        <v>13</v>
      </c>
      <c r="L70" s="7">
        <v>14.39</v>
      </c>
      <c r="M70" s="7">
        <v>14</v>
      </c>
      <c r="N70" s="8">
        <f t="shared" si="1"/>
        <v>30</v>
      </c>
    </row>
    <row r="71" spans="1:14" ht="12.75">
      <c r="A71" t="s">
        <v>130</v>
      </c>
      <c r="B71">
        <v>1172612</v>
      </c>
      <c r="C71" t="s">
        <v>143</v>
      </c>
      <c r="D71" t="s">
        <v>144</v>
      </c>
      <c r="E71">
        <v>19970603</v>
      </c>
      <c r="F71" t="s">
        <v>14</v>
      </c>
      <c r="G71" t="s">
        <v>29</v>
      </c>
      <c r="H71">
        <v>8.9</v>
      </c>
      <c r="I71">
        <v>23</v>
      </c>
      <c r="J71">
        <v>0.9</v>
      </c>
      <c r="K71">
        <v>14</v>
      </c>
      <c r="L71" s="7">
        <v>19.55</v>
      </c>
      <c r="M71" s="7">
        <v>19</v>
      </c>
      <c r="N71" s="8">
        <f t="shared" si="1"/>
        <v>56</v>
      </c>
    </row>
    <row r="72" spans="1:14" ht="12.75">
      <c r="A72" t="s">
        <v>130</v>
      </c>
      <c r="B72">
        <v>1131387</v>
      </c>
      <c r="C72" t="s">
        <v>145</v>
      </c>
      <c r="D72" t="s">
        <v>146</v>
      </c>
      <c r="E72">
        <v>19970624</v>
      </c>
      <c r="F72" t="s">
        <v>14</v>
      </c>
      <c r="G72" t="s">
        <v>29</v>
      </c>
      <c r="H72">
        <v>9.02</v>
      </c>
      <c r="I72">
        <v>22</v>
      </c>
      <c r="J72">
        <v>1</v>
      </c>
      <c r="K72">
        <v>18</v>
      </c>
      <c r="L72" s="7">
        <v>29.4</v>
      </c>
      <c r="M72" s="7">
        <v>29</v>
      </c>
      <c r="N72" s="8">
        <f t="shared" si="1"/>
        <v>69</v>
      </c>
    </row>
    <row r="73" spans="1:14" ht="12.75">
      <c r="A73" t="s">
        <v>130</v>
      </c>
      <c r="B73">
        <v>1136220</v>
      </c>
      <c r="C73" t="s">
        <v>147</v>
      </c>
      <c r="D73" t="s">
        <v>148</v>
      </c>
      <c r="E73">
        <v>19970630</v>
      </c>
      <c r="F73" t="s">
        <v>14</v>
      </c>
      <c r="G73" t="s">
        <v>29</v>
      </c>
      <c r="H73">
        <v>8.16</v>
      </c>
      <c r="I73">
        <v>26</v>
      </c>
      <c r="J73">
        <v>0.9</v>
      </c>
      <c r="K73">
        <v>14</v>
      </c>
      <c r="L73" s="7">
        <v>17.95</v>
      </c>
      <c r="M73" s="7">
        <v>17</v>
      </c>
      <c r="N73" s="8">
        <f t="shared" si="1"/>
        <v>57</v>
      </c>
    </row>
    <row r="74" spans="1:14" ht="12.75">
      <c r="A74" t="s">
        <v>130</v>
      </c>
      <c r="B74">
        <v>697320</v>
      </c>
      <c r="C74" t="s">
        <v>149</v>
      </c>
      <c r="D74" t="s">
        <v>100</v>
      </c>
      <c r="E74">
        <v>19980121</v>
      </c>
      <c r="F74" t="s">
        <v>14</v>
      </c>
      <c r="G74" t="s">
        <v>29</v>
      </c>
      <c r="H74">
        <v>10.97</v>
      </c>
      <c r="I74">
        <v>13</v>
      </c>
      <c r="J74">
        <v>0.75</v>
      </c>
      <c r="K74">
        <v>9</v>
      </c>
      <c r="L74" s="7">
        <v>8.98</v>
      </c>
      <c r="M74" s="7">
        <v>8</v>
      </c>
      <c r="N74" s="8">
        <f t="shared" si="1"/>
        <v>30</v>
      </c>
    </row>
    <row r="75" spans="1:14" ht="12.75">
      <c r="A75" t="s">
        <v>130</v>
      </c>
      <c r="B75">
        <v>1136210</v>
      </c>
      <c r="C75" t="s">
        <v>150</v>
      </c>
      <c r="D75" t="s">
        <v>151</v>
      </c>
      <c r="E75">
        <v>19981201</v>
      </c>
      <c r="F75" t="s">
        <v>14</v>
      </c>
      <c r="G75" t="s">
        <v>29</v>
      </c>
      <c r="H75">
        <v>9.5</v>
      </c>
      <c r="I75">
        <v>20</v>
      </c>
      <c r="J75">
        <v>0.75</v>
      </c>
      <c r="K75">
        <v>9</v>
      </c>
      <c r="L75" s="7">
        <v>13.32</v>
      </c>
      <c r="M75" s="7">
        <v>13</v>
      </c>
      <c r="N75" s="8">
        <f t="shared" si="1"/>
        <v>42</v>
      </c>
    </row>
    <row r="76" spans="1:14" ht="12.75">
      <c r="A76" t="s">
        <v>130</v>
      </c>
      <c r="B76">
        <v>1022512</v>
      </c>
      <c r="C76" t="s">
        <v>152</v>
      </c>
      <c r="D76" t="s">
        <v>153</v>
      </c>
      <c r="E76">
        <v>19981008</v>
      </c>
      <c r="F76" t="s">
        <v>14</v>
      </c>
      <c r="G76" t="s">
        <v>29</v>
      </c>
      <c r="H76">
        <v>7.53</v>
      </c>
      <c r="I76">
        <v>30</v>
      </c>
      <c r="J76">
        <v>1.05</v>
      </c>
      <c r="K76">
        <v>19</v>
      </c>
      <c r="L76" s="7">
        <v>28.9</v>
      </c>
      <c r="M76" s="7">
        <v>28</v>
      </c>
      <c r="N76" s="8">
        <f t="shared" si="1"/>
        <v>77</v>
      </c>
    </row>
    <row r="77" spans="1:14" ht="12.75">
      <c r="A77" t="s">
        <v>154</v>
      </c>
      <c r="B77">
        <v>1174196</v>
      </c>
      <c r="C77" t="s">
        <v>155</v>
      </c>
      <c r="D77" t="s">
        <v>156</v>
      </c>
      <c r="E77">
        <v>19991009</v>
      </c>
      <c r="F77" t="s">
        <v>28</v>
      </c>
      <c r="G77" t="s">
        <v>15</v>
      </c>
      <c r="H77">
        <v>9.06</v>
      </c>
      <c r="I77">
        <v>22</v>
      </c>
      <c r="J77">
        <v>0.75</v>
      </c>
      <c r="K77">
        <v>9</v>
      </c>
      <c r="L77" s="7">
        <v>14.9</v>
      </c>
      <c r="M77" s="7">
        <v>14</v>
      </c>
      <c r="N77" s="8">
        <f t="shared" si="1"/>
        <v>45</v>
      </c>
    </row>
    <row r="78" spans="1:14" ht="12.75">
      <c r="A78" t="s">
        <v>154</v>
      </c>
      <c r="B78">
        <v>1171520</v>
      </c>
      <c r="C78" t="s">
        <v>157</v>
      </c>
      <c r="D78" t="s">
        <v>158</v>
      </c>
      <c r="E78">
        <v>20000719</v>
      </c>
      <c r="F78" t="s">
        <v>28</v>
      </c>
      <c r="G78" t="s">
        <v>15</v>
      </c>
      <c r="H78">
        <v>10.21</v>
      </c>
      <c r="I78">
        <v>16</v>
      </c>
      <c r="J78">
        <v>0.75</v>
      </c>
      <c r="K78">
        <v>9</v>
      </c>
      <c r="L78" s="7">
        <v>7.35</v>
      </c>
      <c r="M78" s="7">
        <v>7</v>
      </c>
      <c r="N78" s="8">
        <f t="shared" si="1"/>
        <v>32</v>
      </c>
    </row>
    <row r="79" spans="1:14" ht="12.75">
      <c r="A79" t="s">
        <v>154</v>
      </c>
      <c r="B79">
        <v>1039830</v>
      </c>
      <c r="C79" t="s">
        <v>159</v>
      </c>
      <c r="D79" t="s">
        <v>160</v>
      </c>
      <c r="E79">
        <v>19970930</v>
      </c>
      <c r="F79" t="s">
        <v>14</v>
      </c>
      <c r="G79" t="s">
        <v>15</v>
      </c>
      <c r="H79">
        <v>9.76</v>
      </c>
      <c r="I79">
        <v>18</v>
      </c>
      <c r="J79">
        <v>0.9</v>
      </c>
      <c r="K79">
        <v>14</v>
      </c>
      <c r="L79" s="7">
        <v>16.5</v>
      </c>
      <c r="M79" s="7">
        <v>16</v>
      </c>
      <c r="N79" s="8">
        <f t="shared" si="1"/>
        <v>48</v>
      </c>
    </row>
    <row r="80" spans="1:14" ht="12.75">
      <c r="A80" t="s">
        <v>154</v>
      </c>
      <c r="B80">
        <v>1039769</v>
      </c>
      <c r="C80" t="s">
        <v>159</v>
      </c>
      <c r="D80" t="s">
        <v>161</v>
      </c>
      <c r="E80">
        <v>19970930</v>
      </c>
      <c r="F80" t="s">
        <v>14</v>
      </c>
      <c r="G80" t="s">
        <v>15</v>
      </c>
      <c r="H80">
        <v>9.58</v>
      </c>
      <c r="I80">
        <v>19</v>
      </c>
      <c r="J80">
        <v>0.85</v>
      </c>
      <c r="K80">
        <v>13</v>
      </c>
      <c r="L80" s="7">
        <v>10.77</v>
      </c>
      <c r="M80" s="7">
        <v>10</v>
      </c>
      <c r="N80" s="8">
        <f t="shared" si="1"/>
        <v>42</v>
      </c>
    </row>
    <row r="81" spans="1:14" ht="12.75">
      <c r="A81" t="s">
        <v>154</v>
      </c>
      <c r="B81">
        <v>1044334</v>
      </c>
      <c r="C81" t="s">
        <v>162</v>
      </c>
      <c r="D81" t="s">
        <v>163</v>
      </c>
      <c r="E81">
        <v>19970716</v>
      </c>
      <c r="F81" t="s">
        <v>14</v>
      </c>
      <c r="G81" t="s">
        <v>15</v>
      </c>
      <c r="H81">
        <v>10.48</v>
      </c>
      <c r="I81">
        <v>16</v>
      </c>
      <c r="J81">
        <v>0.75</v>
      </c>
      <c r="K81">
        <v>9</v>
      </c>
      <c r="L81" s="7">
        <v>14.76</v>
      </c>
      <c r="M81" s="7">
        <v>14</v>
      </c>
      <c r="N81" s="8">
        <f t="shared" si="1"/>
        <v>39</v>
      </c>
    </row>
    <row r="82" spans="1:14" ht="12.75">
      <c r="A82" t="s">
        <v>154</v>
      </c>
      <c r="B82">
        <v>1100192</v>
      </c>
      <c r="C82" t="s">
        <v>164</v>
      </c>
      <c r="D82" t="s">
        <v>86</v>
      </c>
      <c r="E82">
        <v>19981203</v>
      </c>
      <c r="F82" t="s">
        <v>14</v>
      </c>
      <c r="G82" t="s">
        <v>15</v>
      </c>
      <c r="H82">
        <v>11.19</v>
      </c>
      <c r="I82">
        <v>13</v>
      </c>
      <c r="J82">
        <v>0.85</v>
      </c>
      <c r="K82">
        <v>13</v>
      </c>
      <c r="L82" s="7">
        <v>6.66</v>
      </c>
      <c r="M82" s="7">
        <v>6</v>
      </c>
      <c r="N82" s="8">
        <f t="shared" si="1"/>
        <v>32</v>
      </c>
    </row>
    <row r="83" spans="1:14" ht="12.75">
      <c r="A83" t="s">
        <v>154</v>
      </c>
      <c r="B83">
        <v>1022256</v>
      </c>
      <c r="C83" t="s">
        <v>165</v>
      </c>
      <c r="D83" t="s">
        <v>13</v>
      </c>
      <c r="E83">
        <v>19980226</v>
      </c>
      <c r="F83" t="s">
        <v>14</v>
      </c>
      <c r="G83" t="s">
        <v>15</v>
      </c>
      <c r="H83">
        <v>8.43</v>
      </c>
      <c r="I83">
        <v>25</v>
      </c>
      <c r="J83">
        <v>0.9</v>
      </c>
      <c r="K83">
        <v>14</v>
      </c>
      <c r="L83" s="7">
        <v>12.5</v>
      </c>
      <c r="M83" s="7">
        <v>12</v>
      </c>
      <c r="N83" s="9">
        <f t="shared" si="1"/>
        <v>51</v>
      </c>
    </row>
    <row r="84" spans="1:14" ht="12.75">
      <c r="A84" t="s">
        <v>154</v>
      </c>
      <c r="B84">
        <v>1093767</v>
      </c>
      <c r="C84" t="s">
        <v>166</v>
      </c>
      <c r="D84" t="s">
        <v>167</v>
      </c>
      <c r="E84">
        <v>19981003</v>
      </c>
      <c r="F84" t="s">
        <v>14</v>
      </c>
      <c r="G84" t="s">
        <v>15</v>
      </c>
      <c r="H84">
        <v>10</v>
      </c>
      <c r="I84">
        <v>18</v>
      </c>
      <c r="J84">
        <v>0.9</v>
      </c>
      <c r="K84">
        <v>14</v>
      </c>
      <c r="L84" s="7">
        <v>12.08</v>
      </c>
      <c r="M84" s="7">
        <v>12</v>
      </c>
      <c r="N84" s="8">
        <f t="shared" si="1"/>
        <v>44</v>
      </c>
    </row>
    <row r="85" spans="1:14" ht="12.75">
      <c r="A85" t="s">
        <v>154</v>
      </c>
      <c r="B85">
        <v>1171498</v>
      </c>
      <c r="C85" t="s">
        <v>168</v>
      </c>
      <c r="D85" t="s">
        <v>169</v>
      </c>
      <c r="E85">
        <v>19980829</v>
      </c>
      <c r="F85" t="s">
        <v>14</v>
      </c>
      <c r="G85" t="s">
        <v>15</v>
      </c>
      <c r="H85">
        <v>9.71</v>
      </c>
      <c r="I85">
        <v>18</v>
      </c>
      <c r="J85">
        <v>0.65</v>
      </c>
      <c r="K85">
        <v>6</v>
      </c>
      <c r="L85" s="7">
        <v>10.25</v>
      </c>
      <c r="M85" s="7">
        <v>10</v>
      </c>
      <c r="N85" s="8">
        <f t="shared" si="1"/>
        <v>34</v>
      </c>
    </row>
    <row r="86" spans="1:14" ht="12.75">
      <c r="A86" t="s">
        <v>154</v>
      </c>
      <c r="B86">
        <v>1094128</v>
      </c>
      <c r="C86" t="s">
        <v>170</v>
      </c>
      <c r="D86" t="s">
        <v>171</v>
      </c>
      <c r="E86">
        <v>19981125</v>
      </c>
      <c r="F86" t="s">
        <v>14</v>
      </c>
      <c r="G86" t="s">
        <v>15</v>
      </c>
      <c r="H86">
        <v>8.77</v>
      </c>
      <c r="I86">
        <v>23</v>
      </c>
      <c r="J86">
        <v>0.85</v>
      </c>
      <c r="K86">
        <v>13</v>
      </c>
      <c r="L86" s="7">
        <v>13.98</v>
      </c>
      <c r="M86" s="7">
        <v>13</v>
      </c>
      <c r="N86" s="8">
        <f t="shared" si="1"/>
        <v>49</v>
      </c>
    </row>
    <row r="87" spans="1:14" ht="12.75">
      <c r="A87" t="s">
        <v>154</v>
      </c>
      <c r="B87">
        <v>1094123</v>
      </c>
      <c r="C87" t="s">
        <v>172</v>
      </c>
      <c r="D87" t="s">
        <v>48</v>
      </c>
      <c r="E87">
        <v>19980519</v>
      </c>
      <c r="F87" t="s">
        <v>14</v>
      </c>
      <c r="G87" t="s">
        <v>15</v>
      </c>
      <c r="H87">
        <v>9.4</v>
      </c>
      <c r="I87">
        <v>20</v>
      </c>
      <c r="J87">
        <v>0.8</v>
      </c>
      <c r="K87">
        <v>11</v>
      </c>
      <c r="L87" s="7">
        <v>10</v>
      </c>
      <c r="M87" s="7">
        <v>10</v>
      </c>
      <c r="N87" s="8">
        <f t="shared" si="1"/>
        <v>41</v>
      </c>
    </row>
    <row r="88" spans="1:14" ht="12.75">
      <c r="A88" t="s">
        <v>154</v>
      </c>
      <c r="B88">
        <v>1093760</v>
      </c>
      <c r="C88" t="s">
        <v>173</v>
      </c>
      <c r="D88" t="s">
        <v>71</v>
      </c>
      <c r="E88">
        <v>19980715</v>
      </c>
      <c r="F88" t="s">
        <v>14</v>
      </c>
      <c r="G88" t="s">
        <v>15</v>
      </c>
      <c r="H88">
        <v>8.76</v>
      </c>
      <c r="I88">
        <v>23</v>
      </c>
      <c r="J88">
        <v>0.9</v>
      </c>
      <c r="K88">
        <v>14</v>
      </c>
      <c r="L88" s="7">
        <v>14.61</v>
      </c>
      <c r="M88" s="7">
        <v>14</v>
      </c>
      <c r="N88" s="8">
        <f t="shared" si="1"/>
        <v>51</v>
      </c>
    </row>
    <row r="89" spans="1:14" ht="12.75">
      <c r="A89" t="s">
        <v>154</v>
      </c>
      <c r="B89">
        <v>1100188</v>
      </c>
      <c r="C89" t="s">
        <v>174</v>
      </c>
      <c r="D89" t="s">
        <v>175</v>
      </c>
      <c r="E89">
        <v>19980810</v>
      </c>
      <c r="F89" t="s">
        <v>14</v>
      </c>
      <c r="G89" t="s">
        <v>15</v>
      </c>
      <c r="H89">
        <v>9.18</v>
      </c>
      <c r="I89">
        <v>21</v>
      </c>
      <c r="J89">
        <v>0.85</v>
      </c>
      <c r="K89">
        <v>13</v>
      </c>
      <c r="L89" s="7">
        <v>9.47</v>
      </c>
      <c r="M89" s="7">
        <v>9</v>
      </c>
      <c r="N89" s="8">
        <f t="shared" si="1"/>
        <v>43</v>
      </c>
    </row>
    <row r="90" spans="1:14" ht="12.75">
      <c r="A90" t="s">
        <v>154</v>
      </c>
      <c r="B90">
        <v>1171496</v>
      </c>
      <c r="C90" t="s">
        <v>176</v>
      </c>
      <c r="D90" t="s">
        <v>177</v>
      </c>
      <c r="E90">
        <v>19990321</v>
      </c>
      <c r="F90" t="s">
        <v>28</v>
      </c>
      <c r="G90" t="s">
        <v>29</v>
      </c>
      <c r="H90">
        <v>8.9</v>
      </c>
      <c r="I90">
        <v>23</v>
      </c>
      <c r="J90">
        <v>0.65</v>
      </c>
      <c r="K90">
        <v>6</v>
      </c>
      <c r="L90" s="7">
        <v>8.3</v>
      </c>
      <c r="M90" s="7">
        <v>8</v>
      </c>
      <c r="N90" s="8">
        <f t="shared" si="1"/>
        <v>37</v>
      </c>
    </row>
    <row r="91" spans="1:14" ht="12.75">
      <c r="A91" t="s">
        <v>154</v>
      </c>
      <c r="B91">
        <v>1164917</v>
      </c>
      <c r="C91" t="s">
        <v>178</v>
      </c>
      <c r="D91" t="s">
        <v>179</v>
      </c>
      <c r="E91">
        <v>19991219</v>
      </c>
      <c r="F91" t="s">
        <v>28</v>
      </c>
      <c r="G91" t="s">
        <v>29</v>
      </c>
      <c r="H91">
        <v>9.4</v>
      </c>
      <c r="I91">
        <v>20</v>
      </c>
      <c r="J91">
        <v>0.65</v>
      </c>
      <c r="K91">
        <v>6</v>
      </c>
      <c r="L91" s="7">
        <v>11.3</v>
      </c>
      <c r="M91" s="7">
        <v>11</v>
      </c>
      <c r="N91" s="8">
        <f t="shared" si="1"/>
        <v>37</v>
      </c>
    </row>
    <row r="92" spans="1:14" ht="12.75">
      <c r="A92" t="s">
        <v>154</v>
      </c>
      <c r="B92">
        <v>1164913</v>
      </c>
      <c r="C92" t="s">
        <v>180</v>
      </c>
      <c r="D92" t="s">
        <v>181</v>
      </c>
      <c r="E92">
        <v>19990712</v>
      </c>
      <c r="F92" t="s">
        <v>28</v>
      </c>
      <c r="G92" t="s">
        <v>29</v>
      </c>
      <c r="H92">
        <v>8.69</v>
      </c>
      <c r="I92">
        <v>24</v>
      </c>
      <c r="J92">
        <v>0.75</v>
      </c>
      <c r="K92">
        <v>9</v>
      </c>
      <c r="L92" s="7">
        <v>17.75</v>
      </c>
      <c r="M92" s="7">
        <v>17</v>
      </c>
      <c r="N92" s="8">
        <f t="shared" si="1"/>
        <v>50</v>
      </c>
    </row>
    <row r="93" spans="1:14" ht="12.75">
      <c r="A93" t="s">
        <v>154</v>
      </c>
      <c r="B93">
        <v>1171505</v>
      </c>
      <c r="C93" t="s">
        <v>182</v>
      </c>
      <c r="D93" t="s">
        <v>183</v>
      </c>
      <c r="E93">
        <v>20000414</v>
      </c>
      <c r="F93" t="s">
        <v>28</v>
      </c>
      <c r="G93" t="s">
        <v>29</v>
      </c>
      <c r="H93">
        <v>9.24</v>
      </c>
      <c r="I93">
        <v>21</v>
      </c>
      <c r="J93">
        <v>0.75</v>
      </c>
      <c r="K93">
        <v>9</v>
      </c>
      <c r="L93" s="7">
        <v>12.5</v>
      </c>
      <c r="M93" s="7">
        <v>12</v>
      </c>
      <c r="N93" s="8">
        <f t="shared" si="1"/>
        <v>42</v>
      </c>
    </row>
    <row r="94" spans="1:14" ht="12.75">
      <c r="A94" t="s">
        <v>154</v>
      </c>
      <c r="B94">
        <v>1171504</v>
      </c>
      <c r="C94" t="s">
        <v>184</v>
      </c>
      <c r="D94" t="s">
        <v>177</v>
      </c>
      <c r="E94">
        <v>20000419</v>
      </c>
      <c r="F94" t="s">
        <v>28</v>
      </c>
      <c r="G94" t="s">
        <v>29</v>
      </c>
      <c r="H94">
        <v>9.56</v>
      </c>
      <c r="I94">
        <v>19</v>
      </c>
      <c r="J94">
        <v>0.7</v>
      </c>
      <c r="K94">
        <v>8</v>
      </c>
      <c r="L94" s="7">
        <v>9.72</v>
      </c>
      <c r="M94" s="7">
        <v>9</v>
      </c>
      <c r="N94" s="8">
        <f t="shared" si="1"/>
        <v>36</v>
      </c>
    </row>
    <row r="95" spans="1:14" ht="12.75">
      <c r="A95" t="s">
        <v>154</v>
      </c>
      <c r="B95">
        <v>1173348</v>
      </c>
      <c r="C95" t="s">
        <v>185</v>
      </c>
      <c r="D95" t="s">
        <v>151</v>
      </c>
      <c r="E95">
        <v>20000414</v>
      </c>
      <c r="F95" t="s">
        <v>28</v>
      </c>
      <c r="G95" t="s">
        <v>29</v>
      </c>
      <c r="H95">
        <v>8.46</v>
      </c>
      <c r="I95">
        <v>25</v>
      </c>
      <c r="J95">
        <v>0.7</v>
      </c>
      <c r="K95">
        <v>8</v>
      </c>
      <c r="L95" s="7">
        <v>12.67</v>
      </c>
      <c r="M95" s="7">
        <v>12</v>
      </c>
      <c r="N95" s="8">
        <f t="shared" si="1"/>
        <v>45</v>
      </c>
    </row>
    <row r="96" spans="1:14" ht="12.75">
      <c r="A96" t="s">
        <v>154</v>
      </c>
      <c r="B96">
        <v>1044332</v>
      </c>
      <c r="C96" t="s">
        <v>186</v>
      </c>
      <c r="D96" t="s">
        <v>187</v>
      </c>
      <c r="E96">
        <v>19970414</v>
      </c>
      <c r="F96" t="s">
        <v>14</v>
      </c>
      <c r="G96" t="s">
        <v>29</v>
      </c>
      <c r="H96">
        <v>9.48</v>
      </c>
      <c r="I96">
        <v>20</v>
      </c>
      <c r="J96">
        <v>0.85</v>
      </c>
      <c r="K96">
        <v>13</v>
      </c>
      <c r="L96" s="7">
        <v>16.1</v>
      </c>
      <c r="M96" s="7">
        <v>16</v>
      </c>
      <c r="N96" s="8">
        <f t="shared" si="1"/>
        <v>49</v>
      </c>
    </row>
    <row r="97" spans="1:14" ht="12.75">
      <c r="A97" t="s">
        <v>154</v>
      </c>
      <c r="B97">
        <v>1171509</v>
      </c>
      <c r="C97" t="s">
        <v>188</v>
      </c>
      <c r="D97" t="s">
        <v>189</v>
      </c>
      <c r="E97">
        <v>19970902</v>
      </c>
      <c r="F97" t="s">
        <v>14</v>
      </c>
      <c r="G97" t="s">
        <v>29</v>
      </c>
      <c r="H97">
        <v>7.32</v>
      </c>
      <c r="I97">
        <v>32</v>
      </c>
      <c r="J97">
        <v>0.9</v>
      </c>
      <c r="K97">
        <v>14</v>
      </c>
      <c r="L97" s="7">
        <v>16.9</v>
      </c>
      <c r="M97" s="7">
        <v>16</v>
      </c>
      <c r="N97" s="8">
        <f t="shared" si="1"/>
        <v>62</v>
      </c>
    </row>
    <row r="98" spans="1:14" ht="12.75">
      <c r="A98" t="s">
        <v>154</v>
      </c>
      <c r="B98">
        <v>1039844</v>
      </c>
      <c r="C98" t="s">
        <v>190</v>
      </c>
      <c r="D98" t="s">
        <v>191</v>
      </c>
      <c r="E98">
        <v>19970325</v>
      </c>
      <c r="F98" t="s">
        <v>14</v>
      </c>
      <c r="G98" t="s">
        <v>29</v>
      </c>
      <c r="H98">
        <v>8.950000000000001</v>
      </c>
      <c r="I98">
        <v>22</v>
      </c>
      <c r="J98">
        <v>0.95</v>
      </c>
      <c r="K98">
        <v>16</v>
      </c>
      <c r="L98" s="7">
        <v>17</v>
      </c>
      <c r="M98" s="7">
        <v>17</v>
      </c>
      <c r="N98" s="8">
        <f t="shared" si="1"/>
        <v>55</v>
      </c>
    </row>
    <row r="99" spans="1:14" ht="12.75">
      <c r="A99" t="s">
        <v>154</v>
      </c>
      <c r="B99">
        <v>1039767</v>
      </c>
      <c r="C99" t="s">
        <v>192</v>
      </c>
      <c r="D99" t="s">
        <v>193</v>
      </c>
      <c r="E99">
        <v>19970927</v>
      </c>
      <c r="F99" t="s">
        <v>14</v>
      </c>
      <c r="G99" t="s">
        <v>29</v>
      </c>
      <c r="H99">
        <v>9.05</v>
      </c>
      <c r="I99">
        <v>22</v>
      </c>
      <c r="J99">
        <v>0.85</v>
      </c>
      <c r="K99">
        <v>13</v>
      </c>
      <c r="L99" s="7">
        <v>19</v>
      </c>
      <c r="M99" s="7">
        <v>19</v>
      </c>
      <c r="N99" s="8">
        <f t="shared" si="1"/>
        <v>54</v>
      </c>
    </row>
    <row r="100" spans="1:14" ht="12.75">
      <c r="A100" t="s">
        <v>154</v>
      </c>
      <c r="B100">
        <v>1094137</v>
      </c>
      <c r="C100" t="s">
        <v>194</v>
      </c>
      <c r="D100" t="s">
        <v>195</v>
      </c>
      <c r="E100">
        <v>19971204</v>
      </c>
      <c r="F100" t="s">
        <v>14</v>
      </c>
      <c r="G100" t="s">
        <v>29</v>
      </c>
      <c r="H100">
        <v>7.44</v>
      </c>
      <c r="I100">
        <v>31</v>
      </c>
      <c r="J100">
        <v>1</v>
      </c>
      <c r="K100">
        <v>18</v>
      </c>
      <c r="L100" s="7">
        <v>26.09</v>
      </c>
      <c r="M100" s="7">
        <v>26</v>
      </c>
      <c r="N100" s="8">
        <f t="shared" si="1"/>
        <v>75</v>
      </c>
    </row>
    <row r="101" spans="1:14" ht="12.75">
      <c r="A101" t="s">
        <v>154</v>
      </c>
      <c r="B101">
        <v>1044331</v>
      </c>
      <c r="C101" t="s">
        <v>196</v>
      </c>
      <c r="D101" t="s">
        <v>103</v>
      </c>
      <c r="E101">
        <v>19970109</v>
      </c>
      <c r="F101" t="s">
        <v>14</v>
      </c>
      <c r="G101" t="s">
        <v>29</v>
      </c>
      <c r="H101">
        <v>8.8</v>
      </c>
      <c r="I101">
        <v>23</v>
      </c>
      <c r="J101">
        <v>1</v>
      </c>
      <c r="K101">
        <v>18</v>
      </c>
      <c r="L101" s="7">
        <v>20.7</v>
      </c>
      <c r="M101" s="7">
        <v>20</v>
      </c>
      <c r="N101" s="8">
        <f t="shared" si="1"/>
        <v>61</v>
      </c>
    </row>
    <row r="102" spans="1:14" ht="12.75">
      <c r="A102" t="s">
        <v>154</v>
      </c>
      <c r="B102">
        <v>1039839</v>
      </c>
      <c r="C102" t="s">
        <v>197</v>
      </c>
      <c r="D102" t="s">
        <v>198</v>
      </c>
      <c r="E102">
        <v>19971227</v>
      </c>
      <c r="F102" t="s">
        <v>14</v>
      </c>
      <c r="G102" t="s">
        <v>29</v>
      </c>
      <c r="H102">
        <v>8.45</v>
      </c>
      <c r="I102">
        <v>25</v>
      </c>
      <c r="J102">
        <v>0.85</v>
      </c>
      <c r="K102">
        <v>13</v>
      </c>
      <c r="L102" s="7">
        <v>22.54</v>
      </c>
      <c r="M102" s="7">
        <v>22</v>
      </c>
      <c r="N102" s="8">
        <f t="shared" si="1"/>
        <v>60</v>
      </c>
    </row>
    <row r="103" spans="1:14" ht="12.75">
      <c r="A103" t="s">
        <v>154</v>
      </c>
      <c r="B103">
        <v>1171515</v>
      </c>
      <c r="C103" t="s">
        <v>199</v>
      </c>
      <c r="D103" t="s">
        <v>200</v>
      </c>
      <c r="E103">
        <v>19970812</v>
      </c>
      <c r="F103" t="s">
        <v>14</v>
      </c>
      <c r="G103" t="s">
        <v>29</v>
      </c>
      <c r="H103">
        <v>9.02</v>
      </c>
      <c r="I103">
        <v>22</v>
      </c>
      <c r="J103">
        <v>0.8</v>
      </c>
      <c r="K103">
        <v>11</v>
      </c>
      <c r="L103" s="7">
        <v>13.52</v>
      </c>
      <c r="M103" s="7">
        <v>13</v>
      </c>
      <c r="N103" s="8">
        <f t="shared" si="1"/>
        <v>46</v>
      </c>
    </row>
    <row r="104" spans="1:14" ht="12.75">
      <c r="A104" t="s">
        <v>154</v>
      </c>
      <c r="B104">
        <v>1171526</v>
      </c>
      <c r="C104" t="s">
        <v>201</v>
      </c>
      <c r="D104" t="s">
        <v>202</v>
      </c>
      <c r="E104">
        <v>19970423</v>
      </c>
      <c r="F104" t="s">
        <v>14</v>
      </c>
      <c r="G104" t="s">
        <v>29</v>
      </c>
      <c r="H104">
        <v>9.3</v>
      </c>
      <c r="I104">
        <v>21</v>
      </c>
      <c r="J104">
        <v>0.85</v>
      </c>
      <c r="K104">
        <v>13</v>
      </c>
      <c r="L104" s="7">
        <v>9.46</v>
      </c>
      <c r="M104" s="7">
        <v>9</v>
      </c>
      <c r="N104" s="8">
        <f t="shared" si="1"/>
        <v>43</v>
      </c>
    </row>
    <row r="105" spans="1:14" ht="12.75">
      <c r="A105" t="s">
        <v>154</v>
      </c>
      <c r="B105">
        <v>1044339</v>
      </c>
      <c r="C105" t="s">
        <v>203</v>
      </c>
      <c r="D105" t="s">
        <v>33</v>
      </c>
      <c r="E105">
        <v>19980707</v>
      </c>
      <c r="F105" t="s">
        <v>14</v>
      </c>
      <c r="G105" t="s">
        <v>29</v>
      </c>
      <c r="H105">
        <v>8.5</v>
      </c>
      <c r="I105">
        <v>25</v>
      </c>
      <c r="J105">
        <v>0.75</v>
      </c>
      <c r="K105">
        <v>9</v>
      </c>
      <c r="L105" s="7">
        <v>22.22</v>
      </c>
      <c r="M105" s="7">
        <v>22</v>
      </c>
      <c r="N105" s="8">
        <f t="shared" si="1"/>
        <v>56</v>
      </c>
    </row>
    <row r="106" spans="1:14" ht="12.75">
      <c r="A106" t="s">
        <v>154</v>
      </c>
      <c r="B106">
        <v>1174198</v>
      </c>
      <c r="C106" t="s">
        <v>204</v>
      </c>
      <c r="D106" t="s">
        <v>205</v>
      </c>
      <c r="E106">
        <v>19981126</v>
      </c>
      <c r="F106" t="s">
        <v>14</v>
      </c>
      <c r="G106" t="s">
        <v>29</v>
      </c>
      <c r="H106">
        <v>8.65</v>
      </c>
      <c r="I106">
        <v>24</v>
      </c>
      <c r="J106">
        <v>0.75</v>
      </c>
      <c r="K106">
        <v>9</v>
      </c>
      <c r="L106" s="7">
        <v>16.32</v>
      </c>
      <c r="M106" s="7">
        <v>16</v>
      </c>
      <c r="N106" s="9">
        <f t="shared" si="1"/>
        <v>49</v>
      </c>
    </row>
    <row r="107" spans="1:14" ht="12.75">
      <c r="A107" t="s">
        <v>154</v>
      </c>
      <c r="B107">
        <v>1171502</v>
      </c>
      <c r="C107" t="s">
        <v>206</v>
      </c>
      <c r="D107" t="s">
        <v>207</v>
      </c>
      <c r="E107">
        <v>19980905</v>
      </c>
      <c r="F107" t="s">
        <v>14</v>
      </c>
      <c r="G107" t="s">
        <v>29</v>
      </c>
      <c r="H107">
        <v>8.9</v>
      </c>
      <c r="I107">
        <v>23</v>
      </c>
      <c r="J107">
        <v>0.9</v>
      </c>
      <c r="K107">
        <v>14</v>
      </c>
      <c r="L107" s="7">
        <v>20.42</v>
      </c>
      <c r="M107" s="7">
        <v>20</v>
      </c>
      <c r="N107" s="8">
        <f t="shared" si="1"/>
        <v>57</v>
      </c>
    </row>
    <row r="108" spans="1:14" ht="12.75">
      <c r="A108" t="s">
        <v>154</v>
      </c>
      <c r="B108">
        <v>1164916</v>
      </c>
      <c r="C108" t="s">
        <v>208</v>
      </c>
      <c r="D108" t="s">
        <v>33</v>
      </c>
      <c r="E108">
        <v>19981205</v>
      </c>
      <c r="F108" t="s">
        <v>14</v>
      </c>
      <c r="G108" t="s">
        <v>29</v>
      </c>
      <c r="H108">
        <v>9.52</v>
      </c>
      <c r="I108">
        <v>19</v>
      </c>
      <c r="J108">
        <v>0.85</v>
      </c>
      <c r="K108">
        <v>13</v>
      </c>
      <c r="L108" s="7">
        <v>7.56</v>
      </c>
      <c r="M108" s="7">
        <v>7</v>
      </c>
      <c r="N108" s="8">
        <f t="shared" si="1"/>
        <v>39</v>
      </c>
    </row>
    <row r="109" spans="1:14" ht="12.75">
      <c r="A109" t="s">
        <v>154</v>
      </c>
      <c r="B109">
        <v>1171514</v>
      </c>
      <c r="C109" t="s">
        <v>209</v>
      </c>
      <c r="D109" t="s">
        <v>144</v>
      </c>
      <c r="E109">
        <v>19980827</v>
      </c>
      <c r="F109" t="s">
        <v>14</v>
      </c>
      <c r="G109" t="s">
        <v>29</v>
      </c>
      <c r="H109">
        <v>9.14</v>
      </c>
      <c r="I109">
        <v>21</v>
      </c>
      <c r="J109">
        <v>0.75</v>
      </c>
      <c r="K109">
        <v>9</v>
      </c>
      <c r="L109" s="7">
        <v>22.5</v>
      </c>
      <c r="M109" s="7">
        <v>22</v>
      </c>
      <c r="N109" s="8">
        <f t="shared" si="1"/>
        <v>52</v>
      </c>
    </row>
    <row r="110" spans="1:14" ht="12.75">
      <c r="A110" t="s">
        <v>154</v>
      </c>
      <c r="B110">
        <v>1110129</v>
      </c>
      <c r="C110" t="s">
        <v>210</v>
      </c>
      <c r="D110" t="s">
        <v>211</v>
      </c>
      <c r="E110">
        <v>19980209</v>
      </c>
      <c r="F110" t="s">
        <v>14</v>
      </c>
      <c r="G110" t="s">
        <v>29</v>
      </c>
      <c r="H110">
        <v>8.39</v>
      </c>
      <c r="I110">
        <v>25</v>
      </c>
      <c r="J110">
        <v>0.95</v>
      </c>
      <c r="K110">
        <v>16</v>
      </c>
      <c r="L110" s="7">
        <v>17.78</v>
      </c>
      <c r="M110" s="7">
        <v>17</v>
      </c>
      <c r="N110" s="8">
        <f t="shared" si="1"/>
        <v>58</v>
      </c>
    </row>
    <row r="111" spans="1:14" ht="12.75">
      <c r="A111" t="s">
        <v>212</v>
      </c>
      <c r="B111">
        <v>1130362</v>
      </c>
      <c r="C111" t="s">
        <v>213</v>
      </c>
      <c r="D111" t="s">
        <v>13</v>
      </c>
      <c r="E111">
        <v>19970203</v>
      </c>
      <c r="F111" t="s">
        <v>14</v>
      </c>
      <c r="G111" t="s">
        <v>15</v>
      </c>
      <c r="H111">
        <v>8.75</v>
      </c>
      <c r="I111">
        <v>23</v>
      </c>
      <c r="J111">
        <v>0.95</v>
      </c>
      <c r="K111">
        <v>16</v>
      </c>
      <c r="L111" s="7">
        <v>8.5</v>
      </c>
      <c r="M111" s="7">
        <v>8</v>
      </c>
      <c r="N111" s="8">
        <f t="shared" si="1"/>
        <v>47</v>
      </c>
    </row>
    <row r="112" spans="1:14" ht="12.75">
      <c r="A112" t="s">
        <v>212</v>
      </c>
      <c r="B112">
        <v>1163559</v>
      </c>
      <c r="C112" t="s">
        <v>214</v>
      </c>
      <c r="D112" t="s">
        <v>215</v>
      </c>
      <c r="E112">
        <v>19970309</v>
      </c>
      <c r="F112" t="s">
        <v>14</v>
      </c>
      <c r="G112" t="s">
        <v>15</v>
      </c>
      <c r="H112">
        <v>8.16</v>
      </c>
      <c r="I112">
        <v>26</v>
      </c>
      <c r="J112">
        <v>0.85</v>
      </c>
      <c r="K112">
        <v>13</v>
      </c>
      <c r="L112" s="7">
        <v>12.95</v>
      </c>
      <c r="M112" s="7">
        <v>12</v>
      </c>
      <c r="N112" s="8">
        <f t="shared" si="1"/>
        <v>51</v>
      </c>
    </row>
    <row r="113" spans="1:14" ht="12.75">
      <c r="A113" t="s">
        <v>212</v>
      </c>
      <c r="B113">
        <v>1137933</v>
      </c>
      <c r="C113" t="s">
        <v>216</v>
      </c>
      <c r="D113" t="s">
        <v>217</v>
      </c>
      <c r="E113">
        <v>19981121</v>
      </c>
      <c r="F113" t="s">
        <v>14</v>
      </c>
      <c r="G113" t="s">
        <v>15</v>
      </c>
      <c r="H113">
        <v>9.01</v>
      </c>
      <c r="I113">
        <v>22</v>
      </c>
      <c r="J113">
        <v>0.7</v>
      </c>
      <c r="K113">
        <v>8</v>
      </c>
      <c r="L113" s="7">
        <v>10.1</v>
      </c>
      <c r="M113" s="7">
        <v>10</v>
      </c>
      <c r="N113" s="8">
        <f t="shared" si="1"/>
        <v>40</v>
      </c>
    </row>
    <row r="114" spans="1:14" ht="12.75">
      <c r="A114" t="s">
        <v>212</v>
      </c>
      <c r="B114">
        <v>697679</v>
      </c>
      <c r="C114" t="s">
        <v>218</v>
      </c>
      <c r="D114" t="s">
        <v>219</v>
      </c>
      <c r="E114">
        <v>19980218</v>
      </c>
      <c r="F114" t="s">
        <v>14</v>
      </c>
      <c r="G114" t="s">
        <v>15</v>
      </c>
      <c r="H114">
        <v>8.59</v>
      </c>
      <c r="I114">
        <v>24</v>
      </c>
      <c r="J114">
        <v>0.8</v>
      </c>
      <c r="K114">
        <v>11</v>
      </c>
      <c r="L114" s="7">
        <v>15.55</v>
      </c>
      <c r="M114" s="7">
        <v>15</v>
      </c>
      <c r="N114" s="8">
        <f t="shared" si="1"/>
        <v>50</v>
      </c>
    </row>
    <row r="115" spans="1:14" ht="12.75">
      <c r="A115" t="s">
        <v>212</v>
      </c>
      <c r="B115">
        <v>1137988</v>
      </c>
      <c r="C115" t="s">
        <v>220</v>
      </c>
      <c r="D115" t="s">
        <v>221</v>
      </c>
      <c r="E115">
        <v>19980623</v>
      </c>
      <c r="F115" t="s">
        <v>14</v>
      </c>
      <c r="G115" t="s">
        <v>15</v>
      </c>
      <c r="H115">
        <v>8.38</v>
      </c>
      <c r="I115">
        <v>25</v>
      </c>
      <c r="J115">
        <v>0.9</v>
      </c>
      <c r="K115">
        <v>14</v>
      </c>
      <c r="L115" s="7">
        <v>14.53</v>
      </c>
      <c r="M115" s="7">
        <v>14</v>
      </c>
      <c r="N115" s="8">
        <f t="shared" si="1"/>
        <v>53</v>
      </c>
    </row>
    <row r="116" spans="1:14" ht="12.75">
      <c r="A116" t="s">
        <v>212</v>
      </c>
      <c r="B116">
        <v>1137926</v>
      </c>
      <c r="C116" t="s">
        <v>222</v>
      </c>
      <c r="D116" t="s">
        <v>223</v>
      </c>
      <c r="E116">
        <v>19981208</v>
      </c>
      <c r="F116" t="s">
        <v>14</v>
      </c>
      <c r="G116" t="s">
        <v>29</v>
      </c>
      <c r="H116">
        <v>10.6</v>
      </c>
      <c r="I116">
        <v>15</v>
      </c>
      <c r="J116">
        <v>0.85</v>
      </c>
      <c r="K116">
        <v>13</v>
      </c>
      <c r="L116" s="7">
        <v>12.69</v>
      </c>
      <c r="M116" s="7">
        <v>12</v>
      </c>
      <c r="N116" s="8">
        <f t="shared" si="1"/>
        <v>40</v>
      </c>
    </row>
    <row r="117" spans="1:14" ht="12.75">
      <c r="A117" t="s">
        <v>224</v>
      </c>
      <c r="B117">
        <v>1154995</v>
      </c>
      <c r="C117" t="s">
        <v>225</v>
      </c>
      <c r="D117" t="s">
        <v>226</v>
      </c>
      <c r="E117">
        <v>19991111</v>
      </c>
      <c r="F117" t="s">
        <v>28</v>
      </c>
      <c r="G117" t="s">
        <v>15</v>
      </c>
      <c r="H117">
        <v>9.24</v>
      </c>
      <c r="I117">
        <v>21</v>
      </c>
      <c r="J117">
        <v>0.75</v>
      </c>
      <c r="K117">
        <v>9</v>
      </c>
      <c r="L117" s="7">
        <v>6.1</v>
      </c>
      <c r="M117" s="7">
        <v>6</v>
      </c>
      <c r="N117" s="8">
        <f t="shared" si="1"/>
        <v>36</v>
      </c>
    </row>
    <row r="118" spans="1:14" ht="12.75">
      <c r="A118" t="s">
        <v>224</v>
      </c>
      <c r="B118">
        <v>1099206</v>
      </c>
      <c r="C118" t="s">
        <v>227</v>
      </c>
      <c r="D118" t="s">
        <v>228</v>
      </c>
      <c r="E118">
        <v>19970325</v>
      </c>
      <c r="F118" t="s">
        <v>14</v>
      </c>
      <c r="G118" t="s">
        <v>15</v>
      </c>
      <c r="H118">
        <v>9.27</v>
      </c>
      <c r="I118">
        <v>21</v>
      </c>
      <c r="J118">
        <v>0.9</v>
      </c>
      <c r="K118">
        <v>14</v>
      </c>
      <c r="L118" s="7">
        <v>14.01</v>
      </c>
      <c r="M118" s="7">
        <v>14</v>
      </c>
      <c r="N118" s="8">
        <f t="shared" si="1"/>
        <v>49</v>
      </c>
    </row>
    <row r="119" spans="1:14" ht="12.75">
      <c r="A119" t="s">
        <v>224</v>
      </c>
      <c r="B119">
        <v>1149268</v>
      </c>
      <c r="C119" t="s">
        <v>229</v>
      </c>
      <c r="D119" t="s">
        <v>230</v>
      </c>
      <c r="E119">
        <v>19970802</v>
      </c>
      <c r="F119" t="s">
        <v>14</v>
      </c>
      <c r="G119" t="s">
        <v>15</v>
      </c>
      <c r="H119">
        <v>10.26</v>
      </c>
      <c r="I119">
        <v>16</v>
      </c>
      <c r="J119">
        <v>0.75</v>
      </c>
      <c r="K119">
        <v>9</v>
      </c>
      <c r="L119" s="7">
        <v>10.3</v>
      </c>
      <c r="M119" s="7">
        <v>10</v>
      </c>
      <c r="N119" s="8">
        <f t="shared" si="1"/>
        <v>35</v>
      </c>
    </row>
    <row r="120" spans="1:14" ht="12.75">
      <c r="A120" t="s">
        <v>224</v>
      </c>
      <c r="B120">
        <v>1173912</v>
      </c>
      <c r="C120" t="s">
        <v>231</v>
      </c>
      <c r="D120" t="s">
        <v>232</v>
      </c>
      <c r="E120">
        <v>19970717</v>
      </c>
      <c r="F120" t="s">
        <v>14</v>
      </c>
      <c r="G120" t="s">
        <v>15</v>
      </c>
      <c r="H120">
        <v>9.85</v>
      </c>
      <c r="I120">
        <v>18</v>
      </c>
      <c r="J120">
        <v>0.95</v>
      </c>
      <c r="K120">
        <v>16</v>
      </c>
      <c r="L120" s="7">
        <v>13.6</v>
      </c>
      <c r="M120" s="7">
        <v>13</v>
      </c>
      <c r="N120" s="8">
        <f t="shared" si="1"/>
        <v>47</v>
      </c>
    </row>
    <row r="121" spans="1:14" ht="12.75">
      <c r="A121" t="s">
        <v>224</v>
      </c>
      <c r="B121">
        <v>1149271</v>
      </c>
      <c r="C121" t="s">
        <v>233</v>
      </c>
      <c r="D121" t="s">
        <v>234</v>
      </c>
      <c r="E121">
        <v>19981209</v>
      </c>
      <c r="F121" t="s">
        <v>14</v>
      </c>
      <c r="G121" t="s">
        <v>15</v>
      </c>
      <c r="H121">
        <v>9.14</v>
      </c>
      <c r="I121">
        <v>21</v>
      </c>
      <c r="J121">
        <v>0.7</v>
      </c>
      <c r="K121">
        <v>8</v>
      </c>
      <c r="L121" s="7">
        <v>6.65</v>
      </c>
      <c r="M121" s="7">
        <v>6</v>
      </c>
      <c r="N121" s="8">
        <f t="shared" si="1"/>
        <v>35</v>
      </c>
    </row>
    <row r="122" spans="1:14" ht="12.75">
      <c r="A122" t="s">
        <v>224</v>
      </c>
      <c r="B122">
        <v>1050983</v>
      </c>
      <c r="C122" t="s">
        <v>235</v>
      </c>
      <c r="D122" t="s">
        <v>234</v>
      </c>
      <c r="E122">
        <v>19980611</v>
      </c>
      <c r="F122" t="s">
        <v>14</v>
      </c>
      <c r="G122" t="s">
        <v>15</v>
      </c>
      <c r="H122">
        <v>8.93</v>
      </c>
      <c r="I122">
        <v>22</v>
      </c>
      <c r="J122">
        <v>0.8</v>
      </c>
      <c r="K122">
        <v>11</v>
      </c>
      <c r="L122" s="7">
        <v>10.05</v>
      </c>
      <c r="M122" s="7">
        <v>10</v>
      </c>
      <c r="N122" s="8">
        <f t="shared" si="1"/>
        <v>43</v>
      </c>
    </row>
    <row r="123" spans="1:14" ht="12.75">
      <c r="A123" t="s">
        <v>224</v>
      </c>
      <c r="B123">
        <v>1149310</v>
      </c>
      <c r="C123" t="s">
        <v>236</v>
      </c>
      <c r="D123" t="s">
        <v>237</v>
      </c>
      <c r="E123">
        <v>19980408</v>
      </c>
      <c r="F123" t="s">
        <v>14</v>
      </c>
      <c r="G123" t="s">
        <v>15</v>
      </c>
      <c r="H123">
        <v>9.51</v>
      </c>
      <c r="I123">
        <v>19</v>
      </c>
      <c r="J123">
        <v>0.9</v>
      </c>
      <c r="K123">
        <v>14</v>
      </c>
      <c r="L123" s="7">
        <v>8</v>
      </c>
      <c r="M123" s="7">
        <v>8</v>
      </c>
      <c r="N123" s="8">
        <f t="shared" si="1"/>
        <v>41</v>
      </c>
    </row>
    <row r="124" spans="1:14" ht="12.75">
      <c r="A124" t="s">
        <v>224</v>
      </c>
      <c r="B124">
        <v>1149281</v>
      </c>
      <c r="C124" t="s">
        <v>238</v>
      </c>
      <c r="D124" t="s">
        <v>239</v>
      </c>
      <c r="E124">
        <v>20000913</v>
      </c>
      <c r="F124" t="s">
        <v>28</v>
      </c>
      <c r="G124" t="s">
        <v>29</v>
      </c>
      <c r="H124">
        <v>10.68</v>
      </c>
      <c r="I124">
        <v>15</v>
      </c>
      <c r="J124">
        <v>0.65</v>
      </c>
      <c r="K124">
        <v>6</v>
      </c>
      <c r="L124" s="7">
        <v>9.1</v>
      </c>
      <c r="M124" s="7">
        <v>9</v>
      </c>
      <c r="N124" s="8">
        <f t="shared" si="1"/>
        <v>30</v>
      </c>
    </row>
    <row r="125" spans="1:14" ht="12.75">
      <c r="A125" t="s">
        <v>224</v>
      </c>
      <c r="B125">
        <v>1113026</v>
      </c>
      <c r="C125" t="s">
        <v>240</v>
      </c>
      <c r="D125" t="s">
        <v>35</v>
      </c>
      <c r="E125">
        <v>20000419</v>
      </c>
      <c r="F125" t="s">
        <v>28</v>
      </c>
      <c r="G125" t="s">
        <v>29</v>
      </c>
      <c r="H125">
        <v>8.81</v>
      </c>
      <c r="I125">
        <v>23</v>
      </c>
      <c r="J125">
        <v>0.85</v>
      </c>
      <c r="K125">
        <v>13</v>
      </c>
      <c r="L125" s="7">
        <v>18.13</v>
      </c>
      <c r="M125" s="7">
        <v>18</v>
      </c>
      <c r="N125" s="8">
        <f t="shared" si="1"/>
        <v>54</v>
      </c>
    </row>
    <row r="126" spans="1:14" ht="12.75">
      <c r="A126" t="s">
        <v>224</v>
      </c>
      <c r="B126">
        <v>1149311</v>
      </c>
      <c r="C126" t="s">
        <v>227</v>
      </c>
      <c r="D126" t="s">
        <v>187</v>
      </c>
      <c r="E126">
        <v>20010927</v>
      </c>
      <c r="F126" t="s">
        <v>28</v>
      </c>
      <c r="G126" t="s">
        <v>29</v>
      </c>
      <c r="H126">
        <v>10.34</v>
      </c>
      <c r="I126">
        <v>16</v>
      </c>
      <c r="J126">
        <v>0.7</v>
      </c>
      <c r="K126">
        <v>8</v>
      </c>
      <c r="L126" s="7">
        <v>6.74</v>
      </c>
      <c r="M126" s="7">
        <v>6</v>
      </c>
      <c r="N126" s="8">
        <f t="shared" si="1"/>
        <v>30</v>
      </c>
    </row>
    <row r="127" spans="1:14" ht="12.75">
      <c r="A127" t="s">
        <v>224</v>
      </c>
      <c r="B127">
        <v>1154992</v>
      </c>
      <c r="C127" t="s">
        <v>235</v>
      </c>
      <c r="D127" t="s">
        <v>241</v>
      </c>
      <c r="E127">
        <v>20010406</v>
      </c>
      <c r="F127" t="s">
        <v>28</v>
      </c>
      <c r="G127" t="s">
        <v>29</v>
      </c>
      <c r="H127">
        <v>11.1</v>
      </c>
      <c r="I127">
        <v>13</v>
      </c>
      <c r="J127">
        <v>0.7</v>
      </c>
      <c r="K127">
        <v>8</v>
      </c>
      <c r="L127" s="7">
        <v>13.6</v>
      </c>
      <c r="M127" s="7">
        <v>13</v>
      </c>
      <c r="N127" s="8">
        <f t="shared" si="1"/>
        <v>34</v>
      </c>
    </row>
    <row r="128" spans="1:14" ht="12.75">
      <c r="A128" t="s">
        <v>224</v>
      </c>
      <c r="B128">
        <v>1149277</v>
      </c>
      <c r="C128" t="s">
        <v>227</v>
      </c>
      <c r="D128" t="s">
        <v>109</v>
      </c>
      <c r="E128">
        <v>19970225</v>
      </c>
      <c r="F128" t="s">
        <v>14</v>
      </c>
      <c r="G128" t="s">
        <v>29</v>
      </c>
      <c r="H128">
        <v>9.200000000000001</v>
      </c>
      <c r="I128">
        <v>21</v>
      </c>
      <c r="J128">
        <v>0.85</v>
      </c>
      <c r="K128">
        <v>13</v>
      </c>
      <c r="L128" s="7">
        <v>15.5</v>
      </c>
      <c r="M128" s="7">
        <v>15</v>
      </c>
      <c r="N128" s="8">
        <f t="shared" si="1"/>
        <v>49</v>
      </c>
    </row>
    <row r="129" spans="1:14" ht="12.75">
      <c r="A129" t="s">
        <v>224</v>
      </c>
      <c r="B129">
        <v>1161555</v>
      </c>
      <c r="C129" t="s">
        <v>242</v>
      </c>
      <c r="D129" t="s">
        <v>109</v>
      </c>
      <c r="E129">
        <v>19970105</v>
      </c>
      <c r="F129" t="s">
        <v>14</v>
      </c>
      <c r="G129" t="s">
        <v>29</v>
      </c>
      <c r="H129">
        <v>8.47</v>
      </c>
      <c r="I129">
        <v>25</v>
      </c>
      <c r="J129">
        <v>0.85</v>
      </c>
      <c r="K129">
        <v>13</v>
      </c>
      <c r="L129" s="7">
        <v>22.7</v>
      </c>
      <c r="M129" s="7">
        <v>22</v>
      </c>
      <c r="N129" s="8">
        <f t="shared" si="1"/>
        <v>60</v>
      </c>
    </row>
    <row r="130" spans="1:14" ht="12.75">
      <c r="A130" t="s">
        <v>224</v>
      </c>
      <c r="B130">
        <v>1119441</v>
      </c>
      <c r="C130" t="s">
        <v>243</v>
      </c>
      <c r="D130" t="s">
        <v>244</v>
      </c>
      <c r="E130">
        <v>19971002</v>
      </c>
      <c r="F130" t="s">
        <v>14</v>
      </c>
      <c r="G130" t="s">
        <v>29</v>
      </c>
      <c r="H130">
        <v>8.06</v>
      </c>
      <c r="I130">
        <v>27</v>
      </c>
      <c r="J130">
        <v>0.95</v>
      </c>
      <c r="K130">
        <v>16</v>
      </c>
      <c r="L130" s="7">
        <v>27.6</v>
      </c>
      <c r="M130" s="7">
        <v>27</v>
      </c>
      <c r="N130" s="8">
        <f aca="true" t="shared" si="2" ref="N130:N193">M130+K130+I130</f>
        <v>70</v>
      </c>
    </row>
    <row r="131" spans="1:14" ht="12.75">
      <c r="A131" t="s">
        <v>224</v>
      </c>
      <c r="B131">
        <v>1028454</v>
      </c>
      <c r="C131" t="s">
        <v>245</v>
      </c>
      <c r="D131" t="s">
        <v>246</v>
      </c>
      <c r="E131">
        <v>19970320</v>
      </c>
      <c r="F131" t="s">
        <v>14</v>
      </c>
      <c r="G131" t="s">
        <v>29</v>
      </c>
      <c r="H131">
        <v>8.23</v>
      </c>
      <c r="I131">
        <v>26</v>
      </c>
      <c r="J131">
        <v>1</v>
      </c>
      <c r="K131">
        <v>18</v>
      </c>
      <c r="L131" s="7">
        <v>18.52</v>
      </c>
      <c r="M131" s="7">
        <v>18</v>
      </c>
      <c r="N131" s="8">
        <f t="shared" si="2"/>
        <v>62</v>
      </c>
    </row>
    <row r="132" spans="1:14" ht="12.75">
      <c r="A132" t="s">
        <v>224</v>
      </c>
      <c r="B132">
        <v>1162965</v>
      </c>
      <c r="C132" t="s">
        <v>247</v>
      </c>
      <c r="D132" t="s">
        <v>189</v>
      </c>
      <c r="E132">
        <v>19980413</v>
      </c>
      <c r="F132" t="s">
        <v>14</v>
      </c>
      <c r="G132" t="s">
        <v>29</v>
      </c>
      <c r="H132">
        <v>8.49</v>
      </c>
      <c r="I132">
        <v>25</v>
      </c>
      <c r="J132">
        <v>1</v>
      </c>
      <c r="K132">
        <v>18</v>
      </c>
      <c r="L132" s="7">
        <v>21.37</v>
      </c>
      <c r="M132" s="7">
        <v>21</v>
      </c>
      <c r="N132" s="8">
        <f t="shared" si="2"/>
        <v>64</v>
      </c>
    </row>
    <row r="133" spans="1:14" ht="12.75">
      <c r="A133" t="s">
        <v>224</v>
      </c>
      <c r="B133">
        <v>1099204</v>
      </c>
      <c r="C133" t="s">
        <v>248</v>
      </c>
      <c r="D133" t="s">
        <v>249</v>
      </c>
      <c r="E133">
        <v>19980723</v>
      </c>
      <c r="F133" t="s">
        <v>14</v>
      </c>
      <c r="G133" t="s">
        <v>29</v>
      </c>
      <c r="H133">
        <v>8.89</v>
      </c>
      <c r="I133">
        <v>23</v>
      </c>
      <c r="J133">
        <v>0.9</v>
      </c>
      <c r="K133">
        <v>14</v>
      </c>
      <c r="L133" s="7">
        <v>15.85</v>
      </c>
      <c r="M133" s="7">
        <v>15</v>
      </c>
      <c r="N133" s="8">
        <f t="shared" si="2"/>
        <v>52</v>
      </c>
    </row>
    <row r="134" spans="1:14" ht="12.75">
      <c r="A134" t="s">
        <v>250</v>
      </c>
      <c r="B134">
        <v>1094875</v>
      </c>
      <c r="C134" t="s">
        <v>251</v>
      </c>
      <c r="D134" t="s">
        <v>252</v>
      </c>
      <c r="E134">
        <v>19991005</v>
      </c>
      <c r="F134" t="s">
        <v>28</v>
      </c>
      <c r="G134" t="s">
        <v>15</v>
      </c>
      <c r="H134">
        <v>8.75</v>
      </c>
      <c r="I134">
        <v>23</v>
      </c>
      <c r="J134">
        <v>1</v>
      </c>
      <c r="K134">
        <v>18</v>
      </c>
      <c r="L134" s="7">
        <v>10.82</v>
      </c>
      <c r="M134" s="7">
        <v>10</v>
      </c>
      <c r="N134" s="8">
        <f t="shared" si="2"/>
        <v>51</v>
      </c>
    </row>
    <row r="135" spans="1:14" ht="12.75">
      <c r="A135" t="s">
        <v>250</v>
      </c>
      <c r="B135">
        <v>1166429</v>
      </c>
      <c r="C135" t="s">
        <v>126</v>
      </c>
      <c r="D135" t="s">
        <v>253</v>
      </c>
      <c r="E135">
        <v>19990827</v>
      </c>
      <c r="F135" t="s">
        <v>28</v>
      </c>
      <c r="G135" t="s">
        <v>15</v>
      </c>
      <c r="H135">
        <v>10.27</v>
      </c>
      <c r="I135">
        <v>16</v>
      </c>
      <c r="J135">
        <v>0.65</v>
      </c>
      <c r="K135">
        <v>6</v>
      </c>
      <c r="L135" s="7">
        <v>10.36</v>
      </c>
      <c r="M135" s="7">
        <v>10</v>
      </c>
      <c r="N135" s="8">
        <f t="shared" si="2"/>
        <v>32</v>
      </c>
    </row>
    <row r="136" spans="1:14" ht="12.75">
      <c r="A136" t="s">
        <v>250</v>
      </c>
      <c r="B136">
        <v>1104538</v>
      </c>
      <c r="C136" t="s">
        <v>254</v>
      </c>
      <c r="D136" t="s">
        <v>255</v>
      </c>
      <c r="E136">
        <v>19990223</v>
      </c>
      <c r="F136" t="s">
        <v>28</v>
      </c>
      <c r="G136" t="s">
        <v>15</v>
      </c>
      <c r="H136">
        <v>10.16</v>
      </c>
      <c r="I136">
        <v>17</v>
      </c>
      <c r="J136">
        <v>0.65</v>
      </c>
      <c r="K136">
        <v>6</v>
      </c>
      <c r="L136" s="7">
        <v>9.6</v>
      </c>
      <c r="M136" s="7">
        <v>9</v>
      </c>
      <c r="N136" s="8">
        <f t="shared" si="2"/>
        <v>32</v>
      </c>
    </row>
    <row r="137" spans="1:14" ht="12.75">
      <c r="A137" t="s">
        <v>250</v>
      </c>
      <c r="B137">
        <v>1154418</v>
      </c>
      <c r="C137" t="s">
        <v>256</v>
      </c>
      <c r="D137" t="s">
        <v>257</v>
      </c>
      <c r="E137">
        <v>19990101</v>
      </c>
      <c r="F137" t="s">
        <v>28</v>
      </c>
      <c r="G137" t="s">
        <v>15</v>
      </c>
      <c r="H137">
        <v>0</v>
      </c>
      <c r="I137">
        <v>0</v>
      </c>
      <c r="J137">
        <v>0</v>
      </c>
      <c r="K137">
        <v>0</v>
      </c>
      <c r="L137" s="7">
        <v>14.75</v>
      </c>
      <c r="M137" s="7">
        <v>14</v>
      </c>
      <c r="N137" s="8">
        <f t="shared" si="2"/>
        <v>14</v>
      </c>
    </row>
    <row r="138" spans="1:14" ht="12.75">
      <c r="A138" t="s">
        <v>250</v>
      </c>
      <c r="B138">
        <v>1154411</v>
      </c>
      <c r="C138" t="s">
        <v>258</v>
      </c>
      <c r="D138" t="s">
        <v>259</v>
      </c>
      <c r="E138">
        <v>19991102</v>
      </c>
      <c r="F138" t="s">
        <v>28</v>
      </c>
      <c r="G138" t="s">
        <v>15</v>
      </c>
      <c r="H138">
        <v>9.68</v>
      </c>
      <c r="I138">
        <v>19</v>
      </c>
      <c r="J138">
        <v>0.65</v>
      </c>
      <c r="K138">
        <v>6</v>
      </c>
      <c r="L138" s="7">
        <v>11.78</v>
      </c>
      <c r="M138" s="7">
        <v>11</v>
      </c>
      <c r="N138" s="8">
        <f t="shared" si="2"/>
        <v>36</v>
      </c>
    </row>
    <row r="139" spans="1:14" ht="12.75">
      <c r="A139" t="s">
        <v>250</v>
      </c>
      <c r="B139">
        <v>1154408</v>
      </c>
      <c r="C139" t="s">
        <v>260</v>
      </c>
      <c r="D139" t="s">
        <v>261</v>
      </c>
      <c r="E139">
        <v>20000805</v>
      </c>
      <c r="F139" t="s">
        <v>28</v>
      </c>
      <c r="G139" t="s">
        <v>15</v>
      </c>
      <c r="H139">
        <v>10.52</v>
      </c>
      <c r="I139">
        <v>15</v>
      </c>
      <c r="J139">
        <v>0.7</v>
      </c>
      <c r="K139">
        <v>8</v>
      </c>
      <c r="L139" s="7">
        <v>7.1</v>
      </c>
      <c r="M139" s="7">
        <v>7</v>
      </c>
      <c r="N139" s="8">
        <f t="shared" si="2"/>
        <v>30</v>
      </c>
    </row>
    <row r="140" spans="1:14" ht="12.75">
      <c r="A140" t="s">
        <v>250</v>
      </c>
      <c r="B140">
        <v>1154417</v>
      </c>
      <c r="C140" t="s">
        <v>262</v>
      </c>
      <c r="D140" t="s">
        <v>263</v>
      </c>
      <c r="E140">
        <v>20000403</v>
      </c>
      <c r="F140" t="s">
        <v>28</v>
      </c>
      <c r="G140" t="s">
        <v>15</v>
      </c>
      <c r="H140">
        <v>10.83</v>
      </c>
      <c r="I140">
        <v>14</v>
      </c>
      <c r="J140">
        <v>0.65</v>
      </c>
      <c r="K140">
        <v>6</v>
      </c>
      <c r="L140" s="7">
        <v>4.9</v>
      </c>
      <c r="M140" s="7">
        <v>4</v>
      </c>
      <c r="N140" s="8">
        <f t="shared" si="2"/>
        <v>24</v>
      </c>
    </row>
    <row r="141" spans="1:14" ht="12.75">
      <c r="A141" t="s">
        <v>250</v>
      </c>
      <c r="B141">
        <v>1171077</v>
      </c>
      <c r="C141" t="s">
        <v>264</v>
      </c>
      <c r="D141" t="s">
        <v>265</v>
      </c>
      <c r="E141">
        <v>19970520</v>
      </c>
      <c r="F141" t="s">
        <v>14</v>
      </c>
      <c r="G141" t="s">
        <v>15</v>
      </c>
      <c r="H141">
        <v>9.35</v>
      </c>
      <c r="I141">
        <v>20</v>
      </c>
      <c r="J141">
        <v>0.85</v>
      </c>
      <c r="K141">
        <v>13</v>
      </c>
      <c r="L141" s="7">
        <v>7.58</v>
      </c>
      <c r="M141" s="7">
        <v>7</v>
      </c>
      <c r="N141" s="8">
        <f t="shared" si="2"/>
        <v>40</v>
      </c>
    </row>
    <row r="142" spans="1:14" ht="12.75">
      <c r="A142" t="s">
        <v>250</v>
      </c>
      <c r="B142">
        <v>803993</v>
      </c>
      <c r="C142" t="s">
        <v>266</v>
      </c>
      <c r="D142" t="s">
        <v>19</v>
      </c>
      <c r="E142">
        <v>19970630</v>
      </c>
      <c r="F142" t="s">
        <v>14</v>
      </c>
      <c r="G142" t="s">
        <v>15</v>
      </c>
      <c r="H142">
        <v>8.81</v>
      </c>
      <c r="I142">
        <v>23</v>
      </c>
      <c r="J142">
        <v>0.95</v>
      </c>
      <c r="K142">
        <v>16</v>
      </c>
      <c r="L142" s="7">
        <v>18.650000000000002</v>
      </c>
      <c r="M142" s="7">
        <v>18</v>
      </c>
      <c r="N142" s="8">
        <f t="shared" si="2"/>
        <v>57</v>
      </c>
    </row>
    <row r="143" spans="1:14" ht="12.75">
      <c r="A143" t="s">
        <v>250</v>
      </c>
      <c r="B143">
        <v>803991</v>
      </c>
      <c r="C143" t="s">
        <v>267</v>
      </c>
      <c r="D143" t="s">
        <v>268</v>
      </c>
      <c r="E143">
        <v>19971010</v>
      </c>
      <c r="F143" t="s">
        <v>14</v>
      </c>
      <c r="G143" t="s">
        <v>15</v>
      </c>
      <c r="H143">
        <v>8.21</v>
      </c>
      <c r="I143">
        <v>26</v>
      </c>
      <c r="J143">
        <v>0.75</v>
      </c>
      <c r="K143">
        <v>9</v>
      </c>
      <c r="L143" s="7">
        <v>17.75</v>
      </c>
      <c r="M143" s="7">
        <v>17</v>
      </c>
      <c r="N143" s="8">
        <f t="shared" si="2"/>
        <v>52</v>
      </c>
    </row>
    <row r="144" spans="1:14" ht="12.75">
      <c r="A144" t="s">
        <v>250</v>
      </c>
      <c r="B144">
        <v>1036295</v>
      </c>
      <c r="C144" t="s">
        <v>260</v>
      </c>
      <c r="D144" t="s">
        <v>269</v>
      </c>
      <c r="E144">
        <v>19970706</v>
      </c>
      <c r="F144" t="s">
        <v>14</v>
      </c>
      <c r="G144" t="s">
        <v>15</v>
      </c>
      <c r="H144">
        <v>9.44</v>
      </c>
      <c r="I144">
        <v>20</v>
      </c>
      <c r="J144">
        <v>0.95</v>
      </c>
      <c r="K144">
        <v>16</v>
      </c>
      <c r="L144" s="7">
        <v>14.82</v>
      </c>
      <c r="M144" s="7">
        <v>14</v>
      </c>
      <c r="N144" s="8">
        <f t="shared" si="2"/>
        <v>50</v>
      </c>
    </row>
    <row r="145" spans="1:14" ht="12.75">
      <c r="A145" t="s">
        <v>250</v>
      </c>
      <c r="B145">
        <v>1051020</v>
      </c>
      <c r="C145" t="s">
        <v>270</v>
      </c>
      <c r="D145" t="s">
        <v>48</v>
      </c>
      <c r="E145">
        <v>19970616</v>
      </c>
      <c r="F145" t="s">
        <v>14</v>
      </c>
      <c r="G145" t="s">
        <v>15</v>
      </c>
      <c r="H145">
        <v>9.24</v>
      </c>
      <c r="I145">
        <v>21</v>
      </c>
      <c r="J145">
        <v>0.95</v>
      </c>
      <c r="K145">
        <v>16</v>
      </c>
      <c r="L145" s="7">
        <v>13.29</v>
      </c>
      <c r="M145" s="7">
        <v>13</v>
      </c>
      <c r="N145" s="8">
        <f t="shared" si="2"/>
        <v>50</v>
      </c>
    </row>
    <row r="146" spans="1:14" ht="12.75">
      <c r="A146" t="s">
        <v>250</v>
      </c>
      <c r="B146">
        <v>803995</v>
      </c>
      <c r="C146" t="s">
        <v>271</v>
      </c>
      <c r="D146" t="s">
        <v>71</v>
      </c>
      <c r="E146">
        <v>19970219</v>
      </c>
      <c r="F146" t="s">
        <v>14</v>
      </c>
      <c r="G146" t="s">
        <v>15</v>
      </c>
      <c r="H146">
        <v>9.8</v>
      </c>
      <c r="I146">
        <v>18</v>
      </c>
      <c r="J146">
        <v>0.9</v>
      </c>
      <c r="K146">
        <v>14</v>
      </c>
      <c r="L146" s="7">
        <v>21.7</v>
      </c>
      <c r="M146" s="7">
        <v>21</v>
      </c>
      <c r="N146" s="8">
        <f t="shared" si="2"/>
        <v>53</v>
      </c>
    </row>
    <row r="147" spans="1:14" ht="12.75">
      <c r="A147" t="s">
        <v>250</v>
      </c>
      <c r="B147">
        <v>1142552</v>
      </c>
      <c r="C147" t="s">
        <v>272</v>
      </c>
      <c r="D147" t="s">
        <v>273</v>
      </c>
      <c r="E147">
        <v>19971029</v>
      </c>
      <c r="F147" t="s">
        <v>14</v>
      </c>
      <c r="G147" t="s">
        <v>15</v>
      </c>
      <c r="H147">
        <v>8.77</v>
      </c>
      <c r="I147">
        <v>23</v>
      </c>
      <c r="J147">
        <v>0.75</v>
      </c>
      <c r="K147">
        <v>9</v>
      </c>
      <c r="L147" s="7">
        <v>13.49</v>
      </c>
      <c r="M147" s="7">
        <v>13</v>
      </c>
      <c r="N147" s="8">
        <f t="shared" si="2"/>
        <v>45</v>
      </c>
    </row>
    <row r="148" spans="1:14" ht="12.75">
      <c r="A148" t="s">
        <v>250</v>
      </c>
      <c r="B148">
        <v>1036284</v>
      </c>
      <c r="C148" t="s">
        <v>274</v>
      </c>
      <c r="D148" t="s">
        <v>275</v>
      </c>
      <c r="E148">
        <v>19970306</v>
      </c>
      <c r="F148" t="s">
        <v>14</v>
      </c>
      <c r="G148" t="s">
        <v>15</v>
      </c>
      <c r="H148">
        <v>8.700000000000001</v>
      </c>
      <c r="I148">
        <v>24</v>
      </c>
      <c r="J148">
        <v>0.9</v>
      </c>
      <c r="K148">
        <v>14</v>
      </c>
      <c r="L148" s="7">
        <v>9.94</v>
      </c>
      <c r="M148" s="7">
        <v>9</v>
      </c>
      <c r="N148" s="8">
        <f t="shared" si="2"/>
        <v>47</v>
      </c>
    </row>
    <row r="149" spans="1:14" ht="12.75">
      <c r="A149" t="s">
        <v>250</v>
      </c>
      <c r="B149">
        <v>1036291</v>
      </c>
      <c r="C149" t="s">
        <v>276</v>
      </c>
      <c r="D149" t="s">
        <v>275</v>
      </c>
      <c r="E149">
        <v>19970930</v>
      </c>
      <c r="F149" t="s">
        <v>14</v>
      </c>
      <c r="G149" t="s">
        <v>15</v>
      </c>
      <c r="H149">
        <v>8.01</v>
      </c>
      <c r="I149">
        <v>27</v>
      </c>
      <c r="J149">
        <v>1.05</v>
      </c>
      <c r="K149">
        <v>19</v>
      </c>
      <c r="L149" s="7">
        <v>14.3</v>
      </c>
      <c r="M149" s="7">
        <v>14</v>
      </c>
      <c r="N149" s="8">
        <f t="shared" si="2"/>
        <v>60</v>
      </c>
    </row>
    <row r="150" spans="1:14" ht="12.75">
      <c r="A150" t="s">
        <v>250</v>
      </c>
      <c r="B150">
        <v>1036297</v>
      </c>
      <c r="C150" t="s">
        <v>277</v>
      </c>
      <c r="D150" t="s">
        <v>278</v>
      </c>
      <c r="E150">
        <v>19970916</v>
      </c>
      <c r="F150" t="s">
        <v>14</v>
      </c>
      <c r="G150" t="s">
        <v>15</v>
      </c>
      <c r="H150">
        <v>9.03</v>
      </c>
      <c r="I150">
        <v>22</v>
      </c>
      <c r="J150">
        <v>0.9</v>
      </c>
      <c r="K150">
        <v>14</v>
      </c>
      <c r="L150" s="7">
        <v>14.41</v>
      </c>
      <c r="M150" s="7">
        <v>14</v>
      </c>
      <c r="N150" s="8">
        <f t="shared" si="2"/>
        <v>50</v>
      </c>
    </row>
    <row r="151" spans="1:14" ht="12.75">
      <c r="A151" t="s">
        <v>250</v>
      </c>
      <c r="B151">
        <v>1094882</v>
      </c>
      <c r="C151" t="s">
        <v>279</v>
      </c>
      <c r="D151" t="s">
        <v>280</v>
      </c>
      <c r="E151">
        <v>19971029</v>
      </c>
      <c r="F151" t="s">
        <v>14</v>
      </c>
      <c r="G151" t="s">
        <v>15</v>
      </c>
      <c r="H151">
        <v>10.200000000000001</v>
      </c>
      <c r="I151">
        <v>17</v>
      </c>
      <c r="J151">
        <v>0.75</v>
      </c>
      <c r="K151">
        <v>9</v>
      </c>
      <c r="L151" s="7">
        <v>10.4</v>
      </c>
      <c r="M151" s="7">
        <v>10</v>
      </c>
      <c r="N151" s="9">
        <f t="shared" si="2"/>
        <v>36</v>
      </c>
    </row>
    <row r="152" spans="1:14" ht="12.75">
      <c r="A152" t="s">
        <v>250</v>
      </c>
      <c r="B152">
        <v>1142541</v>
      </c>
      <c r="C152" t="s">
        <v>281</v>
      </c>
      <c r="D152" t="s">
        <v>282</v>
      </c>
      <c r="E152">
        <v>19970119</v>
      </c>
      <c r="F152" t="s">
        <v>14</v>
      </c>
      <c r="G152" t="s">
        <v>15</v>
      </c>
      <c r="H152">
        <v>8.33</v>
      </c>
      <c r="I152">
        <v>25</v>
      </c>
      <c r="J152">
        <v>1.1</v>
      </c>
      <c r="K152">
        <v>21</v>
      </c>
      <c r="L152" s="7">
        <v>15.28</v>
      </c>
      <c r="M152" s="7">
        <v>15</v>
      </c>
      <c r="N152" s="9">
        <f t="shared" si="2"/>
        <v>61</v>
      </c>
    </row>
    <row r="153" spans="1:14" ht="12.75">
      <c r="A153" t="s">
        <v>250</v>
      </c>
      <c r="B153">
        <v>1044155</v>
      </c>
      <c r="C153" t="s">
        <v>283</v>
      </c>
      <c r="D153" t="s">
        <v>284</v>
      </c>
      <c r="E153">
        <v>19981119</v>
      </c>
      <c r="F153" t="s">
        <v>14</v>
      </c>
      <c r="G153" t="s">
        <v>15</v>
      </c>
      <c r="H153">
        <v>9.53</v>
      </c>
      <c r="I153">
        <v>19</v>
      </c>
      <c r="J153">
        <v>0.65</v>
      </c>
      <c r="K153">
        <v>6</v>
      </c>
      <c r="L153" s="7">
        <v>8.38</v>
      </c>
      <c r="M153" s="7">
        <v>8</v>
      </c>
      <c r="N153" s="8">
        <f t="shared" si="2"/>
        <v>33</v>
      </c>
    </row>
    <row r="154" spans="1:14" ht="12.75">
      <c r="A154" t="s">
        <v>250</v>
      </c>
      <c r="B154">
        <v>1169935</v>
      </c>
      <c r="C154" t="s">
        <v>285</v>
      </c>
      <c r="D154" t="s">
        <v>92</v>
      </c>
      <c r="E154">
        <v>19980310</v>
      </c>
      <c r="F154" t="s">
        <v>14</v>
      </c>
      <c r="G154" t="s">
        <v>15</v>
      </c>
      <c r="H154">
        <v>14.03</v>
      </c>
      <c r="I154">
        <v>1</v>
      </c>
      <c r="J154">
        <v>0.65</v>
      </c>
      <c r="K154">
        <v>6</v>
      </c>
      <c r="L154" s="7">
        <v>9.4</v>
      </c>
      <c r="M154" s="7">
        <v>9</v>
      </c>
      <c r="N154" s="8">
        <f t="shared" si="2"/>
        <v>16</v>
      </c>
    </row>
    <row r="155" spans="1:14" ht="12.75">
      <c r="A155" t="s">
        <v>250</v>
      </c>
      <c r="B155">
        <v>1036286</v>
      </c>
      <c r="C155" t="s">
        <v>286</v>
      </c>
      <c r="D155" t="s">
        <v>133</v>
      </c>
      <c r="E155">
        <v>19980625</v>
      </c>
      <c r="F155" t="s">
        <v>14</v>
      </c>
      <c r="G155" t="s">
        <v>15</v>
      </c>
      <c r="H155">
        <v>10.26</v>
      </c>
      <c r="I155">
        <v>16</v>
      </c>
      <c r="J155">
        <v>0.65</v>
      </c>
      <c r="K155">
        <v>6</v>
      </c>
      <c r="L155" s="7">
        <v>9.63</v>
      </c>
      <c r="M155" s="7">
        <v>9</v>
      </c>
      <c r="N155" s="8">
        <f t="shared" si="2"/>
        <v>31</v>
      </c>
    </row>
    <row r="156" spans="1:14" ht="12.75">
      <c r="A156" t="s">
        <v>250</v>
      </c>
      <c r="B156">
        <v>1094878</v>
      </c>
      <c r="C156" t="s">
        <v>287</v>
      </c>
      <c r="D156" t="s">
        <v>230</v>
      </c>
      <c r="E156">
        <v>19980805</v>
      </c>
      <c r="F156" t="s">
        <v>14</v>
      </c>
      <c r="G156" t="s">
        <v>15</v>
      </c>
      <c r="H156">
        <v>7.95</v>
      </c>
      <c r="I156">
        <v>28</v>
      </c>
      <c r="J156">
        <v>0.9</v>
      </c>
      <c r="K156">
        <v>14</v>
      </c>
      <c r="L156" s="7">
        <v>13.6</v>
      </c>
      <c r="M156" s="7">
        <v>13</v>
      </c>
      <c r="N156" s="8">
        <f t="shared" si="2"/>
        <v>55</v>
      </c>
    </row>
    <row r="157" spans="1:14" ht="12.75">
      <c r="A157" t="s">
        <v>250</v>
      </c>
      <c r="B157">
        <v>1094876</v>
      </c>
      <c r="C157" t="s">
        <v>288</v>
      </c>
      <c r="D157" t="s">
        <v>189</v>
      </c>
      <c r="E157">
        <v>19990721</v>
      </c>
      <c r="F157" t="s">
        <v>28</v>
      </c>
      <c r="G157" t="s">
        <v>29</v>
      </c>
      <c r="H157">
        <v>9.15</v>
      </c>
      <c r="I157">
        <v>21</v>
      </c>
      <c r="J157">
        <v>0.7</v>
      </c>
      <c r="K157">
        <v>8</v>
      </c>
      <c r="L157" s="7">
        <v>7.1</v>
      </c>
      <c r="M157" s="7">
        <v>7</v>
      </c>
      <c r="N157" s="8">
        <f t="shared" si="2"/>
        <v>36</v>
      </c>
    </row>
    <row r="158" spans="1:14" ht="12.75">
      <c r="A158" t="s">
        <v>250</v>
      </c>
      <c r="B158">
        <v>1142549</v>
      </c>
      <c r="C158" t="s">
        <v>289</v>
      </c>
      <c r="D158" t="s">
        <v>189</v>
      </c>
      <c r="E158">
        <v>20000223</v>
      </c>
      <c r="F158" t="s">
        <v>28</v>
      </c>
      <c r="G158" t="s">
        <v>29</v>
      </c>
      <c r="H158">
        <v>8.78</v>
      </c>
      <c r="I158">
        <v>23</v>
      </c>
      <c r="J158">
        <v>0.7</v>
      </c>
      <c r="K158">
        <v>8</v>
      </c>
      <c r="L158" s="7">
        <v>15.76</v>
      </c>
      <c r="M158" s="7">
        <v>15</v>
      </c>
      <c r="N158" s="8">
        <f t="shared" si="2"/>
        <v>46</v>
      </c>
    </row>
    <row r="159" spans="1:14" ht="12.75">
      <c r="A159" t="s">
        <v>250</v>
      </c>
      <c r="B159">
        <v>1154414</v>
      </c>
      <c r="C159" t="s">
        <v>290</v>
      </c>
      <c r="D159" t="s">
        <v>291</v>
      </c>
      <c r="E159">
        <v>20000825</v>
      </c>
      <c r="F159" t="s">
        <v>28</v>
      </c>
      <c r="G159" t="s">
        <v>29</v>
      </c>
      <c r="H159">
        <v>9.870000000000001</v>
      </c>
      <c r="I159">
        <v>18</v>
      </c>
      <c r="J159">
        <v>0.65</v>
      </c>
      <c r="K159">
        <v>6</v>
      </c>
      <c r="L159" s="7">
        <v>6.8</v>
      </c>
      <c r="M159" s="7">
        <v>6</v>
      </c>
      <c r="N159" s="8">
        <f t="shared" si="2"/>
        <v>30</v>
      </c>
    </row>
    <row r="160" spans="1:14" ht="12.75">
      <c r="A160" t="s">
        <v>250</v>
      </c>
      <c r="B160">
        <v>1166431</v>
      </c>
      <c r="C160" t="s">
        <v>126</v>
      </c>
      <c r="D160" t="s">
        <v>292</v>
      </c>
      <c r="E160">
        <v>20000909</v>
      </c>
      <c r="F160" t="s">
        <v>28</v>
      </c>
      <c r="G160" t="s">
        <v>29</v>
      </c>
      <c r="H160">
        <v>9.75</v>
      </c>
      <c r="I160">
        <v>18</v>
      </c>
      <c r="J160">
        <v>0.7</v>
      </c>
      <c r="K160">
        <v>8</v>
      </c>
      <c r="L160" s="7">
        <v>13.2</v>
      </c>
      <c r="M160" s="7">
        <v>13</v>
      </c>
      <c r="N160" s="8">
        <f t="shared" si="2"/>
        <v>39</v>
      </c>
    </row>
    <row r="161" spans="1:14" ht="12.75">
      <c r="A161" t="s">
        <v>250</v>
      </c>
      <c r="B161">
        <v>1142504</v>
      </c>
      <c r="C161" t="s">
        <v>293</v>
      </c>
      <c r="D161" t="s">
        <v>294</v>
      </c>
      <c r="E161">
        <v>20010204</v>
      </c>
      <c r="F161" t="s">
        <v>28</v>
      </c>
      <c r="G161" t="s">
        <v>29</v>
      </c>
      <c r="H161">
        <v>12.32</v>
      </c>
      <c r="I161">
        <v>8</v>
      </c>
      <c r="J161">
        <v>0.65</v>
      </c>
      <c r="K161">
        <v>6</v>
      </c>
      <c r="L161" s="7">
        <v>8.17</v>
      </c>
      <c r="M161" s="7">
        <v>8</v>
      </c>
      <c r="N161" s="8">
        <f t="shared" si="2"/>
        <v>22</v>
      </c>
    </row>
    <row r="162" spans="1:14" ht="12.75">
      <c r="A162" t="s">
        <v>295</v>
      </c>
      <c r="B162">
        <v>1088154</v>
      </c>
      <c r="C162" t="s">
        <v>296</v>
      </c>
      <c r="D162" t="s">
        <v>237</v>
      </c>
      <c r="E162">
        <v>19990115</v>
      </c>
      <c r="F162" t="s">
        <v>28</v>
      </c>
      <c r="G162" t="s">
        <v>15</v>
      </c>
      <c r="H162">
        <v>9.43</v>
      </c>
      <c r="I162">
        <v>20</v>
      </c>
      <c r="J162">
        <v>0.65</v>
      </c>
      <c r="K162">
        <v>6</v>
      </c>
      <c r="L162" s="7">
        <v>9.52</v>
      </c>
      <c r="M162" s="7">
        <v>9</v>
      </c>
      <c r="N162" s="8">
        <f t="shared" si="2"/>
        <v>35</v>
      </c>
    </row>
    <row r="163" spans="1:14" ht="12.75">
      <c r="A163" t="s">
        <v>295</v>
      </c>
      <c r="B163">
        <v>1142207</v>
      </c>
      <c r="C163" t="s">
        <v>297</v>
      </c>
      <c r="D163" t="s">
        <v>230</v>
      </c>
      <c r="E163">
        <v>19990701</v>
      </c>
      <c r="F163" t="s">
        <v>28</v>
      </c>
      <c r="G163" t="s">
        <v>15</v>
      </c>
      <c r="H163">
        <v>8.59</v>
      </c>
      <c r="I163">
        <v>24</v>
      </c>
      <c r="J163">
        <v>0.85</v>
      </c>
      <c r="K163">
        <v>13</v>
      </c>
      <c r="L163" s="7">
        <v>10.3</v>
      </c>
      <c r="M163" s="7">
        <v>10</v>
      </c>
      <c r="N163" s="8">
        <f t="shared" si="2"/>
        <v>47</v>
      </c>
    </row>
    <row r="164" spans="1:14" ht="12.75">
      <c r="A164" t="s">
        <v>295</v>
      </c>
      <c r="B164">
        <v>1037509</v>
      </c>
      <c r="C164" t="s">
        <v>298</v>
      </c>
      <c r="D164" t="s">
        <v>62</v>
      </c>
      <c r="E164">
        <v>19970417</v>
      </c>
      <c r="F164" t="s">
        <v>14</v>
      </c>
      <c r="G164" t="s">
        <v>15</v>
      </c>
      <c r="H164">
        <v>8.76</v>
      </c>
      <c r="I164">
        <v>23</v>
      </c>
      <c r="J164">
        <v>0.95</v>
      </c>
      <c r="K164">
        <v>16</v>
      </c>
      <c r="L164" s="7">
        <v>14.25</v>
      </c>
      <c r="M164" s="7">
        <v>14</v>
      </c>
      <c r="N164" s="8">
        <f t="shared" si="2"/>
        <v>53</v>
      </c>
    </row>
    <row r="165" spans="1:14" ht="12.75">
      <c r="A165" t="s">
        <v>295</v>
      </c>
      <c r="B165">
        <v>1088097</v>
      </c>
      <c r="C165" t="s">
        <v>299</v>
      </c>
      <c r="D165" t="s">
        <v>230</v>
      </c>
      <c r="E165">
        <v>19970505</v>
      </c>
      <c r="F165" t="s">
        <v>14</v>
      </c>
      <c r="G165" t="s">
        <v>15</v>
      </c>
      <c r="H165">
        <v>9.21</v>
      </c>
      <c r="I165">
        <v>21</v>
      </c>
      <c r="J165">
        <v>0.9</v>
      </c>
      <c r="K165">
        <v>14</v>
      </c>
      <c r="L165" s="7">
        <v>10.22</v>
      </c>
      <c r="M165" s="7">
        <v>10</v>
      </c>
      <c r="N165" s="8">
        <f t="shared" si="2"/>
        <v>45</v>
      </c>
    </row>
    <row r="166" spans="1:14" ht="12.75">
      <c r="A166" t="s">
        <v>295</v>
      </c>
      <c r="B166">
        <v>1128004</v>
      </c>
      <c r="C166" t="s">
        <v>300</v>
      </c>
      <c r="D166" t="s">
        <v>268</v>
      </c>
      <c r="E166">
        <v>19970428</v>
      </c>
      <c r="F166" t="s">
        <v>14</v>
      </c>
      <c r="G166" t="s">
        <v>15</v>
      </c>
      <c r="H166">
        <v>9.24</v>
      </c>
      <c r="I166">
        <v>21</v>
      </c>
      <c r="J166">
        <v>1</v>
      </c>
      <c r="K166">
        <v>18</v>
      </c>
      <c r="L166" s="7">
        <v>10.52</v>
      </c>
      <c r="M166" s="7">
        <v>10</v>
      </c>
      <c r="N166" s="8">
        <f t="shared" si="2"/>
        <v>49</v>
      </c>
    </row>
    <row r="167" spans="1:14" ht="12.75">
      <c r="A167" t="s">
        <v>295</v>
      </c>
      <c r="B167">
        <v>1088090</v>
      </c>
      <c r="C167" t="s">
        <v>301</v>
      </c>
      <c r="D167" t="s">
        <v>48</v>
      </c>
      <c r="E167">
        <v>19970209</v>
      </c>
      <c r="F167" t="s">
        <v>14</v>
      </c>
      <c r="G167" t="s">
        <v>15</v>
      </c>
      <c r="H167">
        <v>9.82</v>
      </c>
      <c r="I167">
        <v>18</v>
      </c>
      <c r="J167">
        <v>0.95</v>
      </c>
      <c r="K167">
        <v>16</v>
      </c>
      <c r="L167" s="7">
        <v>11.1</v>
      </c>
      <c r="M167" s="7">
        <v>11</v>
      </c>
      <c r="N167" s="8">
        <f t="shared" si="2"/>
        <v>45</v>
      </c>
    </row>
    <row r="168" spans="1:14" ht="12.75">
      <c r="A168" t="s">
        <v>295</v>
      </c>
      <c r="B168">
        <v>1149507</v>
      </c>
      <c r="C168" t="s">
        <v>302</v>
      </c>
      <c r="D168" t="s">
        <v>303</v>
      </c>
      <c r="E168">
        <v>19970728</v>
      </c>
      <c r="F168" t="s">
        <v>14</v>
      </c>
      <c r="G168" t="s">
        <v>15</v>
      </c>
      <c r="H168">
        <v>12</v>
      </c>
      <c r="I168">
        <v>10</v>
      </c>
      <c r="J168">
        <v>0.7</v>
      </c>
      <c r="K168">
        <v>8</v>
      </c>
      <c r="L168" s="7">
        <v>10</v>
      </c>
      <c r="M168" s="7">
        <v>10</v>
      </c>
      <c r="N168" s="8">
        <f t="shared" si="2"/>
        <v>28</v>
      </c>
    </row>
    <row r="169" spans="1:14" ht="12.75">
      <c r="A169" t="s">
        <v>295</v>
      </c>
      <c r="B169">
        <v>1097112</v>
      </c>
      <c r="C169" t="s">
        <v>304</v>
      </c>
      <c r="D169" t="s">
        <v>234</v>
      </c>
      <c r="E169">
        <v>19970110</v>
      </c>
      <c r="F169" t="s">
        <v>14</v>
      </c>
      <c r="G169" t="s">
        <v>15</v>
      </c>
      <c r="H169">
        <v>9.98</v>
      </c>
      <c r="I169">
        <v>18</v>
      </c>
      <c r="J169">
        <v>0.8</v>
      </c>
      <c r="K169">
        <v>11</v>
      </c>
      <c r="L169" s="7">
        <v>12.21</v>
      </c>
      <c r="M169" s="7">
        <v>12</v>
      </c>
      <c r="N169" s="8">
        <f t="shared" si="2"/>
        <v>41</v>
      </c>
    </row>
    <row r="170" spans="1:14" ht="12.75">
      <c r="A170" t="s">
        <v>295</v>
      </c>
      <c r="B170">
        <v>1065513</v>
      </c>
      <c r="C170" t="s">
        <v>305</v>
      </c>
      <c r="D170" t="s">
        <v>306</v>
      </c>
      <c r="E170">
        <v>19970624</v>
      </c>
      <c r="F170" t="s">
        <v>14</v>
      </c>
      <c r="G170" t="s">
        <v>15</v>
      </c>
      <c r="H170">
        <v>8.36</v>
      </c>
      <c r="I170">
        <v>25</v>
      </c>
      <c r="J170">
        <v>1.05</v>
      </c>
      <c r="K170">
        <v>19</v>
      </c>
      <c r="L170" s="7">
        <v>23.98</v>
      </c>
      <c r="M170" s="7">
        <v>23</v>
      </c>
      <c r="N170" s="8">
        <f t="shared" si="2"/>
        <v>67</v>
      </c>
    </row>
    <row r="171" spans="1:14" ht="12.75">
      <c r="A171" t="s">
        <v>295</v>
      </c>
      <c r="B171">
        <v>1142331</v>
      </c>
      <c r="C171" t="s">
        <v>307</v>
      </c>
      <c r="D171" t="s">
        <v>308</v>
      </c>
      <c r="E171">
        <v>19970727</v>
      </c>
      <c r="F171" t="s">
        <v>14</v>
      </c>
      <c r="G171" t="s">
        <v>15</v>
      </c>
      <c r="H171">
        <v>8.82</v>
      </c>
      <c r="I171">
        <v>23</v>
      </c>
      <c r="J171">
        <v>0.8</v>
      </c>
      <c r="K171">
        <v>11</v>
      </c>
      <c r="L171" s="7">
        <v>9.4</v>
      </c>
      <c r="M171" s="7">
        <v>9</v>
      </c>
      <c r="N171" s="8">
        <f t="shared" si="2"/>
        <v>43</v>
      </c>
    </row>
    <row r="172" spans="1:14" ht="12.75">
      <c r="A172" t="s">
        <v>295</v>
      </c>
      <c r="B172">
        <v>1037502</v>
      </c>
      <c r="C172" t="s">
        <v>309</v>
      </c>
      <c r="D172" t="s">
        <v>310</v>
      </c>
      <c r="E172">
        <v>19970919</v>
      </c>
      <c r="F172" t="s">
        <v>14</v>
      </c>
      <c r="G172" t="s">
        <v>15</v>
      </c>
      <c r="H172">
        <v>8.39</v>
      </c>
      <c r="I172">
        <v>25</v>
      </c>
      <c r="J172">
        <v>1.05</v>
      </c>
      <c r="K172">
        <v>19</v>
      </c>
      <c r="L172" s="7">
        <v>18.75</v>
      </c>
      <c r="M172" s="7">
        <v>18</v>
      </c>
      <c r="N172" s="9">
        <f t="shared" si="2"/>
        <v>62</v>
      </c>
    </row>
    <row r="173" spans="1:14" ht="12.75">
      <c r="A173" t="s">
        <v>295</v>
      </c>
      <c r="B173">
        <v>1142213</v>
      </c>
      <c r="C173" t="s">
        <v>297</v>
      </c>
      <c r="D173" t="s">
        <v>311</v>
      </c>
      <c r="E173">
        <v>19980518</v>
      </c>
      <c r="F173" t="s">
        <v>14</v>
      </c>
      <c r="G173" t="s">
        <v>15</v>
      </c>
      <c r="H173">
        <v>9.13</v>
      </c>
      <c r="I173">
        <v>21</v>
      </c>
      <c r="J173">
        <v>0.85</v>
      </c>
      <c r="K173">
        <v>13</v>
      </c>
      <c r="L173" s="7">
        <v>12.52</v>
      </c>
      <c r="M173" s="7">
        <v>12</v>
      </c>
      <c r="N173" s="8">
        <f t="shared" si="2"/>
        <v>46</v>
      </c>
    </row>
    <row r="174" spans="1:14" ht="12.75">
      <c r="A174" t="s">
        <v>295</v>
      </c>
      <c r="B174">
        <v>1055831</v>
      </c>
      <c r="C174" t="s">
        <v>312</v>
      </c>
      <c r="D174" t="s">
        <v>292</v>
      </c>
      <c r="E174">
        <v>19990120</v>
      </c>
      <c r="F174" t="s">
        <v>28</v>
      </c>
      <c r="G174" t="s">
        <v>29</v>
      </c>
      <c r="H174">
        <v>9.09</v>
      </c>
      <c r="I174">
        <v>22</v>
      </c>
      <c r="J174">
        <v>0.8</v>
      </c>
      <c r="K174">
        <v>11</v>
      </c>
      <c r="L174" s="7">
        <v>18</v>
      </c>
      <c r="M174" s="7">
        <v>18</v>
      </c>
      <c r="N174" s="8">
        <f t="shared" si="2"/>
        <v>51</v>
      </c>
    </row>
    <row r="175" spans="1:14" ht="12.75">
      <c r="A175" t="s">
        <v>295</v>
      </c>
      <c r="B175">
        <v>1088169</v>
      </c>
      <c r="C175" t="s">
        <v>313</v>
      </c>
      <c r="D175" t="s">
        <v>314</v>
      </c>
      <c r="E175">
        <v>19990602</v>
      </c>
      <c r="F175" t="s">
        <v>28</v>
      </c>
      <c r="G175" t="s">
        <v>29</v>
      </c>
      <c r="H175">
        <v>9.18</v>
      </c>
      <c r="I175">
        <v>21</v>
      </c>
      <c r="J175">
        <v>0.65</v>
      </c>
      <c r="K175">
        <v>6</v>
      </c>
      <c r="L175" s="7">
        <v>11.9</v>
      </c>
      <c r="M175" s="7">
        <v>11</v>
      </c>
      <c r="N175" s="8">
        <f t="shared" si="2"/>
        <v>38</v>
      </c>
    </row>
    <row r="176" spans="1:14" ht="12.75">
      <c r="A176" t="s">
        <v>295</v>
      </c>
      <c r="B176">
        <v>1149524</v>
      </c>
      <c r="C176" t="s">
        <v>315</v>
      </c>
      <c r="D176" t="s">
        <v>316</v>
      </c>
      <c r="E176">
        <v>19990603</v>
      </c>
      <c r="F176" t="s">
        <v>28</v>
      </c>
      <c r="G176" t="s">
        <v>29</v>
      </c>
      <c r="H176">
        <v>8.620000000000001</v>
      </c>
      <c r="I176">
        <v>24</v>
      </c>
      <c r="J176">
        <v>0.9</v>
      </c>
      <c r="K176">
        <v>14</v>
      </c>
      <c r="L176" s="7">
        <v>11.1</v>
      </c>
      <c r="M176" s="7">
        <v>11</v>
      </c>
      <c r="N176" s="8">
        <f t="shared" si="2"/>
        <v>49</v>
      </c>
    </row>
    <row r="177" spans="1:14" ht="12.75">
      <c r="A177" t="s">
        <v>295</v>
      </c>
      <c r="B177">
        <v>1088127</v>
      </c>
      <c r="C177" t="s">
        <v>317</v>
      </c>
      <c r="D177" t="s">
        <v>318</v>
      </c>
      <c r="E177">
        <v>19971020</v>
      </c>
      <c r="F177" t="s">
        <v>14</v>
      </c>
      <c r="G177" t="s">
        <v>29</v>
      </c>
      <c r="H177">
        <v>8.4</v>
      </c>
      <c r="I177">
        <v>25</v>
      </c>
      <c r="J177">
        <v>0.95</v>
      </c>
      <c r="K177">
        <v>16</v>
      </c>
      <c r="L177" s="7">
        <v>28.38</v>
      </c>
      <c r="M177" s="7">
        <v>28</v>
      </c>
      <c r="N177" s="8">
        <f t="shared" si="2"/>
        <v>69</v>
      </c>
    </row>
    <row r="178" spans="1:14" ht="12.75">
      <c r="A178" t="s">
        <v>295</v>
      </c>
      <c r="B178">
        <v>1037517</v>
      </c>
      <c r="C178" t="s">
        <v>319</v>
      </c>
      <c r="D178" t="s">
        <v>320</v>
      </c>
      <c r="E178">
        <v>19970314</v>
      </c>
      <c r="F178" t="s">
        <v>14</v>
      </c>
      <c r="G178" t="s">
        <v>29</v>
      </c>
      <c r="H178">
        <v>8.51</v>
      </c>
      <c r="I178">
        <v>24</v>
      </c>
      <c r="J178">
        <v>0.95</v>
      </c>
      <c r="K178">
        <v>16</v>
      </c>
      <c r="L178" s="7">
        <v>20.18</v>
      </c>
      <c r="M178" s="7">
        <v>20</v>
      </c>
      <c r="N178" s="8">
        <f t="shared" si="2"/>
        <v>60</v>
      </c>
    </row>
    <row r="179" spans="1:14" ht="12.75">
      <c r="A179" t="s">
        <v>295</v>
      </c>
      <c r="B179">
        <v>1037515</v>
      </c>
      <c r="C179" t="s">
        <v>321</v>
      </c>
      <c r="D179" t="s">
        <v>322</v>
      </c>
      <c r="E179">
        <v>19970910</v>
      </c>
      <c r="F179" t="s">
        <v>14</v>
      </c>
      <c r="G179" t="s">
        <v>29</v>
      </c>
      <c r="H179">
        <v>10.01</v>
      </c>
      <c r="I179">
        <v>17</v>
      </c>
      <c r="J179">
        <v>0.9</v>
      </c>
      <c r="K179">
        <v>14</v>
      </c>
      <c r="L179" s="7">
        <v>13.9</v>
      </c>
      <c r="M179" s="7">
        <v>13</v>
      </c>
      <c r="N179" s="9">
        <f t="shared" si="2"/>
        <v>44</v>
      </c>
    </row>
    <row r="180" spans="1:14" ht="12.75">
      <c r="A180" t="s">
        <v>295</v>
      </c>
      <c r="B180">
        <v>1037514</v>
      </c>
      <c r="C180" t="s">
        <v>240</v>
      </c>
      <c r="D180" t="s">
        <v>200</v>
      </c>
      <c r="E180">
        <v>19971022</v>
      </c>
      <c r="F180" t="s">
        <v>14</v>
      </c>
      <c r="G180" t="s">
        <v>29</v>
      </c>
      <c r="H180">
        <v>8.75</v>
      </c>
      <c r="I180">
        <v>23</v>
      </c>
      <c r="J180">
        <v>1</v>
      </c>
      <c r="K180">
        <v>18</v>
      </c>
      <c r="L180" s="7">
        <v>16.26</v>
      </c>
      <c r="M180" s="7">
        <v>16</v>
      </c>
      <c r="N180" s="8">
        <f t="shared" si="2"/>
        <v>57</v>
      </c>
    </row>
    <row r="181" spans="1:14" ht="12.75">
      <c r="A181" t="s">
        <v>295</v>
      </c>
      <c r="B181">
        <v>1142211</v>
      </c>
      <c r="C181" t="s">
        <v>297</v>
      </c>
      <c r="D181" t="s">
        <v>323</v>
      </c>
      <c r="E181">
        <v>19970226</v>
      </c>
      <c r="F181" t="s">
        <v>14</v>
      </c>
      <c r="G181" t="s">
        <v>29</v>
      </c>
      <c r="H181">
        <v>10.26</v>
      </c>
      <c r="I181">
        <v>16</v>
      </c>
      <c r="J181">
        <v>0.85</v>
      </c>
      <c r="K181">
        <v>13</v>
      </c>
      <c r="L181" s="7">
        <v>30.8</v>
      </c>
      <c r="M181" s="7">
        <v>30</v>
      </c>
      <c r="N181" s="8">
        <f t="shared" si="2"/>
        <v>59</v>
      </c>
    </row>
    <row r="182" spans="1:14" ht="12.75">
      <c r="A182" t="s">
        <v>295</v>
      </c>
      <c r="B182">
        <v>1167969</v>
      </c>
      <c r="C182" t="s">
        <v>324</v>
      </c>
      <c r="D182" t="s">
        <v>207</v>
      </c>
      <c r="E182">
        <v>19970324</v>
      </c>
      <c r="F182" t="s">
        <v>14</v>
      </c>
      <c r="G182" t="s">
        <v>29</v>
      </c>
      <c r="H182">
        <v>8.71</v>
      </c>
      <c r="I182">
        <v>23</v>
      </c>
      <c r="J182">
        <v>0.95</v>
      </c>
      <c r="K182">
        <v>16</v>
      </c>
      <c r="L182" s="7">
        <v>11.4</v>
      </c>
      <c r="M182" s="7">
        <v>11</v>
      </c>
      <c r="N182" s="8">
        <f t="shared" si="2"/>
        <v>50</v>
      </c>
    </row>
    <row r="183" spans="1:14" ht="12.75">
      <c r="A183" t="s">
        <v>295</v>
      </c>
      <c r="B183">
        <v>1065374</v>
      </c>
      <c r="C183" t="s">
        <v>325</v>
      </c>
      <c r="D183" t="s">
        <v>200</v>
      </c>
      <c r="E183">
        <v>19970302</v>
      </c>
      <c r="F183" t="s">
        <v>14</v>
      </c>
      <c r="G183" t="s">
        <v>29</v>
      </c>
      <c r="H183">
        <v>8.57</v>
      </c>
      <c r="I183">
        <v>24</v>
      </c>
      <c r="J183">
        <v>0.95</v>
      </c>
      <c r="K183">
        <v>16</v>
      </c>
      <c r="L183" s="7">
        <v>15.5</v>
      </c>
      <c r="M183" s="7">
        <v>15</v>
      </c>
      <c r="N183" s="8">
        <f t="shared" si="2"/>
        <v>55</v>
      </c>
    </row>
    <row r="184" spans="1:14" ht="12.75">
      <c r="A184" t="s">
        <v>295</v>
      </c>
      <c r="B184">
        <v>1142389</v>
      </c>
      <c r="C184" t="s">
        <v>326</v>
      </c>
      <c r="D184" t="s">
        <v>148</v>
      </c>
      <c r="E184">
        <v>19980216</v>
      </c>
      <c r="F184" t="s">
        <v>14</v>
      </c>
      <c r="G184" t="s">
        <v>29</v>
      </c>
      <c r="H184">
        <v>9.88</v>
      </c>
      <c r="I184">
        <v>18</v>
      </c>
      <c r="J184">
        <v>0.8</v>
      </c>
      <c r="K184">
        <v>11</v>
      </c>
      <c r="L184" s="7">
        <v>15.66</v>
      </c>
      <c r="M184" s="7">
        <v>15</v>
      </c>
      <c r="N184" s="8">
        <f t="shared" si="2"/>
        <v>44</v>
      </c>
    </row>
    <row r="185" spans="1:14" ht="12.75">
      <c r="A185" t="s">
        <v>295</v>
      </c>
      <c r="B185">
        <v>1142278</v>
      </c>
      <c r="C185" t="s">
        <v>327</v>
      </c>
      <c r="D185" t="s">
        <v>177</v>
      </c>
      <c r="E185">
        <v>19980108</v>
      </c>
      <c r="F185" t="s">
        <v>14</v>
      </c>
      <c r="G185" t="s">
        <v>29</v>
      </c>
      <c r="H185">
        <v>8.81</v>
      </c>
      <c r="I185">
        <v>23</v>
      </c>
      <c r="J185">
        <v>1.05</v>
      </c>
      <c r="K185">
        <v>19</v>
      </c>
      <c r="L185" s="7">
        <v>21.41</v>
      </c>
      <c r="M185" s="7">
        <v>21</v>
      </c>
      <c r="N185" s="8">
        <f t="shared" si="2"/>
        <v>63</v>
      </c>
    </row>
    <row r="186" spans="1:14" ht="12.75">
      <c r="A186" t="s">
        <v>328</v>
      </c>
      <c r="B186">
        <v>1142630</v>
      </c>
      <c r="C186" t="s">
        <v>329</v>
      </c>
      <c r="D186" t="s">
        <v>71</v>
      </c>
      <c r="E186">
        <v>19990823</v>
      </c>
      <c r="F186" t="s">
        <v>28</v>
      </c>
      <c r="G186" t="s">
        <v>15</v>
      </c>
      <c r="H186">
        <v>8.620000000000001</v>
      </c>
      <c r="I186">
        <v>24</v>
      </c>
      <c r="J186">
        <v>0.85</v>
      </c>
      <c r="K186">
        <v>13</v>
      </c>
      <c r="L186" s="7">
        <v>9.5</v>
      </c>
      <c r="M186" s="7">
        <v>9</v>
      </c>
      <c r="N186" s="8">
        <f t="shared" si="2"/>
        <v>46</v>
      </c>
    </row>
    <row r="187" spans="1:14" ht="12.75">
      <c r="A187" t="s">
        <v>328</v>
      </c>
      <c r="B187">
        <v>1065001</v>
      </c>
      <c r="C187" t="s">
        <v>270</v>
      </c>
      <c r="D187" t="s">
        <v>88</v>
      </c>
      <c r="E187">
        <v>19990305</v>
      </c>
      <c r="F187" t="s">
        <v>28</v>
      </c>
      <c r="G187" t="s">
        <v>15</v>
      </c>
      <c r="H187">
        <v>9.5</v>
      </c>
      <c r="I187">
        <v>20</v>
      </c>
      <c r="J187">
        <v>0.9</v>
      </c>
      <c r="K187">
        <v>14</v>
      </c>
      <c r="L187" s="7">
        <v>15.85</v>
      </c>
      <c r="M187" s="7">
        <v>15</v>
      </c>
      <c r="N187" s="8">
        <f t="shared" si="2"/>
        <v>49</v>
      </c>
    </row>
    <row r="188" spans="1:14" ht="12.75">
      <c r="A188" t="s">
        <v>328</v>
      </c>
      <c r="B188">
        <v>1149539</v>
      </c>
      <c r="C188" t="s">
        <v>315</v>
      </c>
      <c r="D188" t="s">
        <v>330</v>
      </c>
      <c r="E188">
        <v>19990808</v>
      </c>
      <c r="F188" t="s">
        <v>28</v>
      </c>
      <c r="G188" t="s">
        <v>15</v>
      </c>
      <c r="H188">
        <v>10.41</v>
      </c>
      <c r="I188">
        <v>16</v>
      </c>
      <c r="J188">
        <v>0.75</v>
      </c>
      <c r="K188">
        <v>9</v>
      </c>
      <c r="L188" s="7">
        <v>8.15</v>
      </c>
      <c r="M188" s="7">
        <v>8</v>
      </c>
      <c r="N188" s="8">
        <f t="shared" si="2"/>
        <v>33</v>
      </c>
    </row>
    <row r="189" spans="1:14" ht="12.75">
      <c r="A189" t="s">
        <v>328</v>
      </c>
      <c r="B189">
        <v>1065002</v>
      </c>
      <c r="C189" t="s">
        <v>331</v>
      </c>
      <c r="D189" t="s">
        <v>71</v>
      </c>
      <c r="E189">
        <v>19991201</v>
      </c>
      <c r="F189" t="s">
        <v>28</v>
      </c>
      <c r="G189" t="s">
        <v>15</v>
      </c>
      <c r="H189">
        <v>9.06</v>
      </c>
      <c r="I189">
        <v>22</v>
      </c>
      <c r="J189">
        <v>0.75</v>
      </c>
      <c r="K189">
        <v>9</v>
      </c>
      <c r="L189" s="7">
        <v>12.6</v>
      </c>
      <c r="M189" s="7">
        <v>12</v>
      </c>
      <c r="N189" s="8">
        <f t="shared" si="2"/>
        <v>43</v>
      </c>
    </row>
    <row r="190" spans="1:14" ht="12.75">
      <c r="A190" t="s">
        <v>328</v>
      </c>
      <c r="B190">
        <v>1142670</v>
      </c>
      <c r="C190" t="s">
        <v>332</v>
      </c>
      <c r="D190" t="s">
        <v>123</v>
      </c>
      <c r="E190">
        <v>20001211</v>
      </c>
      <c r="F190" t="s">
        <v>28</v>
      </c>
      <c r="G190" t="s">
        <v>15</v>
      </c>
      <c r="H190">
        <v>11.78</v>
      </c>
      <c r="I190">
        <v>10</v>
      </c>
      <c r="J190">
        <v>0.65</v>
      </c>
      <c r="K190">
        <v>6</v>
      </c>
      <c r="L190" s="7">
        <v>4.65</v>
      </c>
      <c r="M190" s="7">
        <v>4</v>
      </c>
      <c r="N190" s="8">
        <f t="shared" si="2"/>
        <v>20</v>
      </c>
    </row>
    <row r="191" spans="1:14" ht="12.75">
      <c r="A191" t="s">
        <v>328</v>
      </c>
      <c r="B191">
        <v>1149525</v>
      </c>
      <c r="C191" t="s">
        <v>333</v>
      </c>
      <c r="D191" t="s">
        <v>334</v>
      </c>
      <c r="E191">
        <v>20000629</v>
      </c>
      <c r="F191" t="s">
        <v>28</v>
      </c>
      <c r="G191" t="s">
        <v>15</v>
      </c>
      <c r="H191">
        <v>11.02</v>
      </c>
      <c r="I191">
        <v>13</v>
      </c>
      <c r="J191">
        <v>0.65</v>
      </c>
      <c r="K191">
        <v>6</v>
      </c>
      <c r="L191" s="7">
        <v>5.85</v>
      </c>
      <c r="M191" s="7">
        <v>5</v>
      </c>
      <c r="N191" s="8">
        <f t="shared" si="2"/>
        <v>24</v>
      </c>
    </row>
    <row r="192" spans="1:14" ht="12.75">
      <c r="A192" t="s">
        <v>328</v>
      </c>
      <c r="B192">
        <v>1149533</v>
      </c>
      <c r="C192" t="s">
        <v>315</v>
      </c>
      <c r="D192" t="s">
        <v>335</v>
      </c>
      <c r="E192">
        <v>20010721</v>
      </c>
      <c r="F192" t="s">
        <v>28</v>
      </c>
      <c r="G192" t="s">
        <v>15</v>
      </c>
      <c r="H192">
        <v>12.43</v>
      </c>
      <c r="I192">
        <v>7</v>
      </c>
      <c r="J192">
        <v>0.65</v>
      </c>
      <c r="K192">
        <v>6</v>
      </c>
      <c r="L192" s="7">
        <v>5.5</v>
      </c>
      <c r="M192" s="7">
        <v>5</v>
      </c>
      <c r="N192" s="8">
        <f t="shared" si="2"/>
        <v>18</v>
      </c>
    </row>
    <row r="193" spans="1:14" ht="12.75">
      <c r="A193" t="s">
        <v>328</v>
      </c>
      <c r="B193">
        <v>1163841</v>
      </c>
      <c r="C193" t="s">
        <v>336</v>
      </c>
      <c r="D193" t="s">
        <v>337</v>
      </c>
      <c r="E193">
        <v>19971006</v>
      </c>
      <c r="F193" t="s">
        <v>14</v>
      </c>
      <c r="G193" t="s">
        <v>15</v>
      </c>
      <c r="H193">
        <v>8.96</v>
      </c>
      <c r="I193">
        <v>22</v>
      </c>
      <c r="J193">
        <v>0.8</v>
      </c>
      <c r="K193">
        <v>11</v>
      </c>
      <c r="L193" s="7">
        <v>14.74</v>
      </c>
      <c r="M193" s="7">
        <v>14</v>
      </c>
      <c r="N193" s="9">
        <f t="shared" si="2"/>
        <v>47</v>
      </c>
    </row>
    <row r="194" spans="1:14" ht="12.75">
      <c r="A194" t="s">
        <v>328</v>
      </c>
      <c r="B194">
        <v>1142662</v>
      </c>
      <c r="C194" t="s">
        <v>338</v>
      </c>
      <c r="D194" t="s">
        <v>339</v>
      </c>
      <c r="E194">
        <v>19990127</v>
      </c>
      <c r="F194" t="s">
        <v>28</v>
      </c>
      <c r="G194" t="s">
        <v>29</v>
      </c>
      <c r="H194">
        <v>8.41</v>
      </c>
      <c r="I194">
        <v>25</v>
      </c>
      <c r="J194">
        <v>0.8</v>
      </c>
      <c r="K194">
        <v>11</v>
      </c>
      <c r="L194" s="7">
        <v>18.400000000000002</v>
      </c>
      <c r="M194" s="7">
        <v>18</v>
      </c>
      <c r="N194" s="8">
        <f aca="true" t="shared" si="3" ref="N194:N257">M194+K194+I194</f>
        <v>54</v>
      </c>
    </row>
    <row r="195" spans="1:14" ht="12.75">
      <c r="A195" t="s">
        <v>328</v>
      </c>
      <c r="B195">
        <v>1149519</v>
      </c>
      <c r="C195" t="s">
        <v>216</v>
      </c>
      <c r="D195" t="s">
        <v>105</v>
      </c>
      <c r="E195">
        <v>19980902</v>
      </c>
      <c r="F195" t="s">
        <v>14</v>
      </c>
      <c r="G195" t="s">
        <v>29</v>
      </c>
      <c r="H195">
        <v>9.77</v>
      </c>
      <c r="I195">
        <v>18</v>
      </c>
      <c r="J195">
        <v>0.85</v>
      </c>
      <c r="K195">
        <v>13</v>
      </c>
      <c r="L195" s="7">
        <v>14.82</v>
      </c>
      <c r="M195" s="7">
        <v>14</v>
      </c>
      <c r="N195" s="8">
        <f t="shared" si="3"/>
        <v>45</v>
      </c>
    </row>
    <row r="196" spans="1:14" ht="12.75">
      <c r="A196" t="s">
        <v>328</v>
      </c>
      <c r="B196">
        <v>1065006</v>
      </c>
      <c r="C196" t="s">
        <v>340</v>
      </c>
      <c r="D196" t="s">
        <v>341</v>
      </c>
      <c r="E196">
        <v>19980915</v>
      </c>
      <c r="F196" t="s">
        <v>14</v>
      </c>
      <c r="G196" t="s">
        <v>29</v>
      </c>
      <c r="H196">
        <v>8.77</v>
      </c>
      <c r="I196">
        <v>23</v>
      </c>
      <c r="J196">
        <v>0.9</v>
      </c>
      <c r="K196">
        <v>14</v>
      </c>
      <c r="L196" s="7">
        <v>17.63</v>
      </c>
      <c r="M196" s="7">
        <v>17</v>
      </c>
      <c r="N196" s="8">
        <f t="shared" si="3"/>
        <v>54</v>
      </c>
    </row>
    <row r="197" spans="1:14" ht="12.75">
      <c r="A197" t="s">
        <v>342</v>
      </c>
      <c r="B197">
        <v>1147842</v>
      </c>
      <c r="C197" t="s">
        <v>343</v>
      </c>
      <c r="D197" t="s">
        <v>344</v>
      </c>
      <c r="E197">
        <v>19991209</v>
      </c>
      <c r="F197" t="s">
        <v>28</v>
      </c>
      <c r="G197" t="s">
        <v>15</v>
      </c>
      <c r="H197">
        <v>10.52</v>
      </c>
      <c r="I197">
        <v>15</v>
      </c>
      <c r="J197">
        <v>0.7</v>
      </c>
      <c r="K197">
        <v>8</v>
      </c>
      <c r="L197" s="7">
        <v>7.05</v>
      </c>
      <c r="M197" s="7">
        <v>7</v>
      </c>
      <c r="N197" s="8">
        <f t="shared" si="3"/>
        <v>30</v>
      </c>
    </row>
    <row r="198" spans="1:14" ht="12.75">
      <c r="A198" t="s">
        <v>342</v>
      </c>
      <c r="B198">
        <v>1076167</v>
      </c>
      <c r="C198" t="s">
        <v>345</v>
      </c>
      <c r="D198" t="s">
        <v>346</v>
      </c>
      <c r="E198">
        <v>19990702</v>
      </c>
      <c r="F198" t="s">
        <v>28</v>
      </c>
      <c r="G198" t="s">
        <v>15</v>
      </c>
      <c r="H198">
        <v>9.69</v>
      </c>
      <c r="I198">
        <v>19</v>
      </c>
      <c r="J198">
        <v>0.75</v>
      </c>
      <c r="K198">
        <v>9</v>
      </c>
      <c r="L198" s="7">
        <v>9.67</v>
      </c>
      <c r="M198" s="7">
        <v>9</v>
      </c>
      <c r="N198" s="8">
        <f t="shared" si="3"/>
        <v>37</v>
      </c>
    </row>
    <row r="199" spans="1:14" ht="12.75">
      <c r="A199" t="s">
        <v>342</v>
      </c>
      <c r="B199">
        <v>1165262</v>
      </c>
      <c r="C199" t="s">
        <v>347</v>
      </c>
      <c r="D199" t="s">
        <v>348</v>
      </c>
      <c r="E199">
        <v>19990228</v>
      </c>
      <c r="F199" t="s">
        <v>28</v>
      </c>
      <c r="G199" t="s">
        <v>15</v>
      </c>
      <c r="H199">
        <v>10.41</v>
      </c>
      <c r="I199">
        <v>16</v>
      </c>
      <c r="J199">
        <v>0.75</v>
      </c>
      <c r="K199">
        <v>9</v>
      </c>
      <c r="L199" s="7">
        <v>9.13</v>
      </c>
      <c r="M199" s="7">
        <v>9</v>
      </c>
      <c r="N199" s="8">
        <f t="shared" si="3"/>
        <v>34</v>
      </c>
    </row>
    <row r="200" spans="1:14" ht="12.75">
      <c r="A200" t="s">
        <v>342</v>
      </c>
      <c r="B200">
        <v>1065128</v>
      </c>
      <c r="C200" t="s">
        <v>141</v>
      </c>
      <c r="D200" t="s">
        <v>349</v>
      </c>
      <c r="E200">
        <v>19990216</v>
      </c>
      <c r="F200" t="s">
        <v>28</v>
      </c>
      <c r="G200" t="s">
        <v>15</v>
      </c>
      <c r="H200">
        <v>8.71</v>
      </c>
      <c r="I200">
        <v>23</v>
      </c>
      <c r="J200">
        <v>0.95</v>
      </c>
      <c r="K200">
        <v>16</v>
      </c>
      <c r="L200" s="7">
        <v>9</v>
      </c>
      <c r="M200" s="7">
        <v>9</v>
      </c>
      <c r="N200" s="8">
        <f t="shared" si="3"/>
        <v>48</v>
      </c>
    </row>
    <row r="201" spans="1:14" ht="12.75">
      <c r="A201" t="s">
        <v>342</v>
      </c>
      <c r="B201">
        <v>1084397</v>
      </c>
      <c r="C201" t="s">
        <v>350</v>
      </c>
      <c r="D201" t="s">
        <v>351</v>
      </c>
      <c r="E201">
        <v>19970414</v>
      </c>
      <c r="F201" t="s">
        <v>14</v>
      </c>
      <c r="G201" t="s">
        <v>15</v>
      </c>
      <c r="H201">
        <v>7.63</v>
      </c>
      <c r="I201">
        <v>29</v>
      </c>
      <c r="J201">
        <v>1</v>
      </c>
      <c r="K201">
        <v>18</v>
      </c>
      <c r="L201" s="7">
        <v>15.4</v>
      </c>
      <c r="M201" s="7">
        <v>15</v>
      </c>
      <c r="N201" s="8">
        <f t="shared" si="3"/>
        <v>62</v>
      </c>
    </row>
    <row r="202" spans="1:14" ht="12.75">
      <c r="A202" t="s">
        <v>342</v>
      </c>
      <c r="B202">
        <v>1099762</v>
      </c>
      <c r="C202" t="s">
        <v>126</v>
      </c>
      <c r="D202" t="s">
        <v>352</v>
      </c>
      <c r="E202">
        <v>19970320</v>
      </c>
      <c r="F202" t="s">
        <v>14</v>
      </c>
      <c r="G202" t="s">
        <v>15</v>
      </c>
      <c r="H202">
        <v>8.57</v>
      </c>
      <c r="I202">
        <v>24</v>
      </c>
      <c r="J202">
        <v>0.95</v>
      </c>
      <c r="K202">
        <v>16</v>
      </c>
      <c r="L202" s="7">
        <v>17.8</v>
      </c>
      <c r="M202" s="7">
        <v>17</v>
      </c>
      <c r="N202" s="9">
        <f t="shared" si="3"/>
        <v>57</v>
      </c>
    </row>
    <row r="203" spans="1:14" ht="12.75">
      <c r="A203" t="s">
        <v>342</v>
      </c>
      <c r="B203">
        <v>1147852</v>
      </c>
      <c r="C203" t="s">
        <v>353</v>
      </c>
      <c r="D203" t="s">
        <v>354</v>
      </c>
      <c r="E203">
        <v>19981226</v>
      </c>
      <c r="F203" t="s">
        <v>14</v>
      </c>
      <c r="G203" t="s">
        <v>15</v>
      </c>
      <c r="H203">
        <v>10.27</v>
      </c>
      <c r="I203">
        <v>16</v>
      </c>
      <c r="J203">
        <v>0.75</v>
      </c>
      <c r="K203">
        <v>9</v>
      </c>
      <c r="L203" s="7">
        <v>7.3</v>
      </c>
      <c r="M203" s="7">
        <v>7</v>
      </c>
      <c r="N203" s="8">
        <f t="shared" si="3"/>
        <v>32</v>
      </c>
    </row>
    <row r="204" spans="1:14" ht="12.75">
      <c r="A204" t="s">
        <v>342</v>
      </c>
      <c r="B204">
        <v>1076142</v>
      </c>
      <c r="C204" t="s">
        <v>355</v>
      </c>
      <c r="D204" t="s">
        <v>356</v>
      </c>
      <c r="E204">
        <v>19970219</v>
      </c>
      <c r="F204" t="s">
        <v>14</v>
      </c>
      <c r="G204" t="s">
        <v>29</v>
      </c>
      <c r="H204">
        <v>9.23</v>
      </c>
      <c r="I204">
        <v>21</v>
      </c>
      <c r="J204">
        <v>0.95</v>
      </c>
      <c r="K204">
        <v>16</v>
      </c>
      <c r="L204" s="7">
        <v>12.9</v>
      </c>
      <c r="M204" s="7">
        <v>12</v>
      </c>
      <c r="N204" s="8">
        <f t="shared" si="3"/>
        <v>49</v>
      </c>
    </row>
    <row r="205" spans="1:14" ht="12.75">
      <c r="A205" t="s">
        <v>342</v>
      </c>
      <c r="B205">
        <v>1017791</v>
      </c>
      <c r="C205" t="s">
        <v>357</v>
      </c>
      <c r="D205" t="s">
        <v>358</v>
      </c>
      <c r="E205">
        <v>19980928</v>
      </c>
      <c r="F205" t="s">
        <v>14</v>
      </c>
      <c r="G205" t="s">
        <v>29</v>
      </c>
      <c r="H205">
        <v>9.82</v>
      </c>
      <c r="I205">
        <v>18</v>
      </c>
      <c r="J205">
        <v>0.85</v>
      </c>
      <c r="K205">
        <v>13</v>
      </c>
      <c r="L205" s="7">
        <v>18.52</v>
      </c>
      <c r="M205" s="7">
        <v>18</v>
      </c>
      <c r="N205" s="8">
        <f t="shared" si="3"/>
        <v>49</v>
      </c>
    </row>
    <row r="206" spans="1:14" ht="12.75">
      <c r="A206" t="s">
        <v>342</v>
      </c>
      <c r="B206">
        <v>1162744</v>
      </c>
      <c r="C206" t="s">
        <v>359</v>
      </c>
      <c r="D206" t="s">
        <v>100</v>
      </c>
      <c r="E206">
        <v>19981116</v>
      </c>
      <c r="F206" t="s">
        <v>14</v>
      </c>
      <c r="G206" t="s">
        <v>29</v>
      </c>
      <c r="H206">
        <v>9.16</v>
      </c>
      <c r="I206">
        <v>21</v>
      </c>
      <c r="J206">
        <v>0.75</v>
      </c>
      <c r="K206">
        <v>9</v>
      </c>
      <c r="L206" s="7">
        <v>19.490000000000002</v>
      </c>
      <c r="M206" s="7">
        <v>19</v>
      </c>
      <c r="N206" s="8">
        <f t="shared" si="3"/>
        <v>49</v>
      </c>
    </row>
    <row r="207" spans="1:14" ht="12.75">
      <c r="A207" t="s">
        <v>342</v>
      </c>
      <c r="B207">
        <v>1173500</v>
      </c>
      <c r="C207" t="s">
        <v>360</v>
      </c>
      <c r="D207" t="s">
        <v>361</v>
      </c>
      <c r="E207">
        <v>19980310</v>
      </c>
      <c r="F207" t="s">
        <v>14</v>
      </c>
      <c r="G207" t="s">
        <v>29</v>
      </c>
      <c r="H207">
        <v>8.93</v>
      </c>
      <c r="I207">
        <v>22</v>
      </c>
      <c r="J207">
        <v>0.85</v>
      </c>
      <c r="K207">
        <v>13</v>
      </c>
      <c r="L207" s="7">
        <v>25.25</v>
      </c>
      <c r="M207" s="7">
        <v>25</v>
      </c>
      <c r="N207" s="8">
        <f t="shared" si="3"/>
        <v>60</v>
      </c>
    </row>
    <row r="208" spans="1:14" ht="12.75">
      <c r="A208" t="s">
        <v>342</v>
      </c>
      <c r="B208">
        <v>1084403</v>
      </c>
      <c r="C208" t="s">
        <v>50</v>
      </c>
      <c r="D208" t="s">
        <v>68</v>
      </c>
      <c r="E208">
        <v>19981201</v>
      </c>
      <c r="F208" t="s">
        <v>14</v>
      </c>
      <c r="G208" t="s">
        <v>29</v>
      </c>
      <c r="H208">
        <v>10.23</v>
      </c>
      <c r="I208">
        <v>16</v>
      </c>
      <c r="J208">
        <v>0.75</v>
      </c>
      <c r="K208">
        <v>9</v>
      </c>
      <c r="L208" s="7">
        <v>7.56</v>
      </c>
      <c r="M208" s="7">
        <v>7</v>
      </c>
      <c r="N208" s="8">
        <f t="shared" si="3"/>
        <v>32</v>
      </c>
    </row>
    <row r="209" spans="1:14" ht="12.75">
      <c r="A209" t="s">
        <v>362</v>
      </c>
      <c r="B209">
        <v>999999</v>
      </c>
      <c r="C209" t="s">
        <v>363</v>
      </c>
      <c r="D209" t="s">
        <v>48</v>
      </c>
      <c r="E209">
        <v>19990101</v>
      </c>
      <c r="F209" t="s">
        <v>28</v>
      </c>
      <c r="G209" t="s">
        <v>15</v>
      </c>
      <c r="H209">
        <v>8.9</v>
      </c>
      <c r="I209">
        <v>23</v>
      </c>
      <c r="J209">
        <v>0.9</v>
      </c>
      <c r="K209">
        <v>14</v>
      </c>
      <c r="L209" s="7">
        <v>9.93</v>
      </c>
      <c r="M209" s="7">
        <v>9</v>
      </c>
      <c r="N209" s="8">
        <f t="shared" si="3"/>
        <v>46</v>
      </c>
    </row>
    <row r="210" spans="1:14" ht="12.75">
      <c r="A210" t="s">
        <v>362</v>
      </c>
      <c r="B210">
        <v>1073779</v>
      </c>
      <c r="C210" t="s">
        <v>364</v>
      </c>
      <c r="D210" t="s">
        <v>62</v>
      </c>
      <c r="E210">
        <v>20001127</v>
      </c>
      <c r="F210" t="s">
        <v>28</v>
      </c>
      <c r="G210" t="s">
        <v>15</v>
      </c>
      <c r="H210">
        <v>9.31</v>
      </c>
      <c r="I210">
        <v>20</v>
      </c>
      <c r="J210">
        <v>0.9</v>
      </c>
      <c r="K210">
        <v>14</v>
      </c>
      <c r="L210" s="7">
        <v>8.4</v>
      </c>
      <c r="M210" s="7">
        <v>8</v>
      </c>
      <c r="N210" s="8">
        <f t="shared" si="3"/>
        <v>42</v>
      </c>
    </row>
    <row r="211" spans="1:14" ht="12.75">
      <c r="A211" t="s">
        <v>362</v>
      </c>
      <c r="B211">
        <v>674198</v>
      </c>
      <c r="C211" t="s">
        <v>364</v>
      </c>
      <c r="D211" t="s">
        <v>44</v>
      </c>
      <c r="E211">
        <v>19970822</v>
      </c>
      <c r="F211" t="s">
        <v>14</v>
      </c>
      <c r="G211" t="s">
        <v>15</v>
      </c>
      <c r="H211">
        <v>8.46</v>
      </c>
      <c r="I211">
        <v>25</v>
      </c>
      <c r="J211">
        <v>1.05</v>
      </c>
      <c r="K211">
        <v>19</v>
      </c>
      <c r="L211" s="7">
        <v>11.66</v>
      </c>
      <c r="M211" s="7">
        <v>11</v>
      </c>
      <c r="N211" s="8">
        <f t="shared" si="3"/>
        <v>55</v>
      </c>
    </row>
    <row r="212" spans="1:14" ht="12.75">
      <c r="A212" t="s">
        <v>362</v>
      </c>
      <c r="B212">
        <v>1127142</v>
      </c>
      <c r="C212" t="s">
        <v>365</v>
      </c>
      <c r="D212" t="s">
        <v>366</v>
      </c>
      <c r="E212">
        <v>19981201</v>
      </c>
      <c r="F212" t="s">
        <v>14</v>
      </c>
      <c r="G212" t="s">
        <v>15</v>
      </c>
      <c r="H212">
        <v>10.8</v>
      </c>
      <c r="I212">
        <v>14</v>
      </c>
      <c r="J212">
        <v>0.75</v>
      </c>
      <c r="K212">
        <v>9</v>
      </c>
      <c r="L212" s="7">
        <v>8.53</v>
      </c>
      <c r="M212" s="7">
        <v>8</v>
      </c>
      <c r="N212" s="8">
        <f t="shared" si="3"/>
        <v>31</v>
      </c>
    </row>
    <row r="213" spans="1:14" ht="12.75">
      <c r="A213" t="s">
        <v>362</v>
      </c>
      <c r="B213">
        <v>1148386</v>
      </c>
      <c r="C213" t="s">
        <v>367</v>
      </c>
      <c r="D213" t="s">
        <v>71</v>
      </c>
      <c r="E213">
        <v>19980721</v>
      </c>
      <c r="F213" t="s">
        <v>14</v>
      </c>
      <c r="G213" t="s">
        <v>15</v>
      </c>
      <c r="H213">
        <v>9.91</v>
      </c>
      <c r="I213">
        <v>18</v>
      </c>
      <c r="J213">
        <v>0.8</v>
      </c>
      <c r="K213">
        <v>11</v>
      </c>
      <c r="L213" s="7">
        <v>12.1</v>
      </c>
      <c r="M213" s="7">
        <v>12</v>
      </c>
      <c r="N213" s="9">
        <f t="shared" si="3"/>
        <v>41</v>
      </c>
    </row>
    <row r="214" spans="1:14" ht="12.75">
      <c r="A214" t="s">
        <v>362</v>
      </c>
      <c r="B214">
        <v>1140190</v>
      </c>
      <c r="C214" t="s">
        <v>368</v>
      </c>
      <c r="D214" t="s">
        <v>369</v>
      </c>
      <c r="E214">
        <v>19990817</v>
      </c>
      <c r="F214" t="s">
        <v>28</v>
      </c>
      <c r="G214" t="s">
        <v>29</v>
      </c>
      <c r="H214">
        <v>0</v>
      </c>
      <c r="I214">
        <v>0</v>
      </c>
      <c r="J214">
        <v>0.8</v>
      </c>
      <c r="K214">
        <v>11</v>
      </c>
      <c r="L214" s="7">
        <v>14.9</v>
      </c>
      <c r="M214" s="7">
        <v>14</v>
      </c>
      <c r="N214" s="8">
        <f t="shared" si="3"/>
        <v>25</v>
      </c>
    </row>
    <row r="215" spans="1:14" ht="12.75">
      <c r="A215" t="s">
        <v>362</v>
      </c>
      <c r="B215">
        <v>1127137</v>
      </c>
      <c r="C215" t="s">
        <v>370</v>
      </c>
      <c r="D215" t="s">
        <v>371</v>
      </c>
      <c r="E215">
        <v>20000210</v>
      </c>
      <c r="F215" t="s">
        <v>28</v>
      </c>
      <c r="G215" t="s">
        <v>29</v>
      </c>
      <c r="H215">
        <v>10.5</v>
      </c>
      <c r="I215">
        <v>16</v>
      </c>
      <c r="J215">
        <v>0.7</v>
      </c>
      <c r="K215">
        <v>8</v>
      </c>
      <c r="L215" s="7">
        <v>13.22</v>
      </c>
      <c r="M215" s="7">
        <v>13</v>
      </c>
      <c r="N215" s="8">
        <f t="shared" si="3"/>
        <v>37</v>
      </c>
    </row>
    <row r="216" spans="1:14" ht="12.75">
      <c r="A216" t="s">
        <v>362</v>
      </c>
      <c r="B216">
        <v>1021833</v>
      </c>
      <c r="C216" t="s">
        <v>372</v>
      </c>
      <c r="D216" t="s">
        <v>177</v>
      </c>
      <c r="E216">
        <v>19971121</v>
      </c>
      <c r="F216" t="s">
        <v>14</v>
      </c>
      <c r="G216" t="s">
        <v>29</v>
      </c>
      <c r="H216">
        <v>9.03</v>
      </c>
      <c r="I216">
        <v>22</v>
      </c>
      <c r="J216">
        <v>0.9</v>
      </c>
      <c r="K216">
        <v>14</v>
      </c>
      <c r="L216" s="7">
        <v>29.1</v>
      </c>
      <c r="M216" s="7">
        <v>29</v>
      </c>
      <c r="N216" s="8">
        <f t="shared" si="3"/>
        <v>65</v>
      </c>
    </row>
    <row r="217" spans="1:14" ht="12.75">
      <c r="A217" t="s">
        <v>362</v>
      </c>
      <c r="B217">
        <v>1131488</v>
      </c>
      <c r="C217" t="s">
        <v>373</v>
      </c>
      <c r="D217" t="s">
        <v>374</v>
      </c>
      <c r="E217">
        <v>19981201</v>
      </c>
      <c r="F217" t="s">
        <v>14</v>
      </c>
      <c r="G217" t="s">
        <v>29</v>
      </c>
      <c r="H217">
        <v>9.39</v>
      </c>
      <c r="I217">
        <v>20</v>
      </c>
      <c r="J217">
        <v>0.75</v>
      </c>
      <c r="K217">
        <v>9</v>
      </c>
      <c r="L217" s="7">
        <v>13.34</v>
      </c>
      <c r="M217" s="7">
        <v>13</v>
      </c>
      <c r="N217" s="8">
        <f t="shared" si="3"/>
        <v>42</v>
      </c>
    </row>
    <row r="218" spans="1:14" ht="12.75">
      <c r="A218" t="s">
        <v>362</v>
      </c>
      <c r="B218">
        <v>1111816</v>
      </c>
      <c r="C218" t="s">
        <v>375</v>
      </c>
      <c r="D218" t="s">
        <v>376</v>
      </c>
      <c r="E218">
        <v>19980903</v>
      </c>
      <c r="F218" t="s">
        <v>14</v>
      </c>
      <c r="G218" t="s">
        <v>29</v>
      </c>
      <c r="H218">
        <v>8.91</v>
      </c>
      <c r="I218">
        <v>22</v>
      </c>
      <c r="J218">
        <v>1</v>
      </c>
      <c r="K218">
        <v>18</v>
      </c>
      <c r="L218" s="7">
        <v>19.25</v>
      </c>
      <c r="M218" s="7">
        <v>19</v>
      </c>
      <c r="N218" s="8">
        <f t="shared" si="3"/>
        <v>59</v>
      </c>
    </row>
    <row r="219" spans="1:14" ht="12.75">
      <c r="A219" t="s">
        <v>377</v>
      </c>
      <c r="B219">
        <v>1141693</v>
      </c>
      <c r="C219" t="s">
        <v>378</v>
      </c>
      <c r="D219" t="s">
        <v>237</v>
      </c>
      <c r="E219">
        <v>19990905</v>
      </c>
      <c r="F219" t="s">
        <v>28</v>
      </c>
      <c r="G219" t="s">
        <v>15</v>
      </c>
      <c r="H219">
        <v>10.88</v>
      </c>
      <c r="I219">
        <v>14</v>
      </c>
      <c r="J219">
        <v>0.65</v>
      </c>
      <c r="K219">
        <v>6</v>
      </c>
      <c r="L219" s="7">
        <v>10.35</v>
      </c>
      <c r="M219" s="7">
        <v>10</v>
      </c>
      <c r="N219" s="8">
        <f t="shared" si="3"/>
        <v>30</v>
      </c>
    </row>
    <row r="220" spans="1:14" ht="12.75">
      <c r="A220" t="s">
        <v>377</v>
      </c>
      <c r="B220">
        <v>1141691</v>
      </c>
      <c r="C220" t="s">
        <v>106</v>
      </c>
      <c r="D220" t="s">
        <v>60</v>
      </c>
      <c r="E220">
        <v>19990802</v>
      </c>
      <c r="F220" t="s">
        <v>28</v>
      </c>
      <c r="G220" t="s">
        <v>15</v>
      </c>
      <c r="H220">
        <v>9</v>
      </c>
      <c r="I220">
        <v>22</v>
      </c>
      <c r="J220">
        <v>0.9</v>
      </c>
      <c r="K220">
        <v>14</v>
      </c>
      <c r="L220" s="7">
        <v>12.51</v>
      </c>
      <c r="M220" s="7">
        <v>12</v>
      </c>
      <c r="N220" s="8">
        <f t="shared" si="3"/>
        <v>48</v>
      </c>
    </row>
    <row r="221" spans="1:14" ht="12.75">
      <c r="A221" t="s">
        <v>377</v>
      </c>
      <c r="B221">
        <v>1128230</v>
      </c>
      <c r="C221" t="s">
        <v>379</v>
      </c>
      <c r="D221" t="s">
        <v>380</v>
      </c>
      <c r="E221">
        <v>19990904</v>
      </c>
      <c r="F221" t="s">
        <v>28</v>
      </c>
      <c r="G221" t="s">
        <v>15</v>
      </c>
      <c r="H221">
        <v>9.28</v>
      </c>
      <c r="I221">
        <v>21</v>
      </c>
      <c r="J221">
        <v>0.8</v>
      </c>
      <c r="K221">
        <v>11</v>
      </c>
      <c r="L221" s="7">
        <v>14.65</v>
      </c>
      <c r="M221" s="7">
        <v>14</v>
      </c>
      <c r="N221" s="8">
        <f t="shared" si="3"/>
        <v>46</v>
      </c>
    </row>
    <row r="222" spans="1:14" ht="12.75">
      <c r="A222" t="s">
        <v>377</v>
      </c>
      <c r="B222">
        <v>1173669</v>
      </c>
      <c r="C222" t="s">
        <v>381</v>
      </c>
      <c r="D222" t="s">
        <v>51</v>
      </c>
      <c r="E222">
        <v>20000104</v>
      </c>
      <c r="F222" t="s">
        <v>28</v>
      </c>
      <c r="G222" t="s">
        <v>15</v>
      </c>
      <c r="H222">
        <v>9.84</v>
      </c>
      <c r="I222">
        <v>18</v>
      </c>
      <c r="J222">
        <v>0.65</v>
      </c>
      <c r="K222">
        <v>6</v>
      </c>
      <c r="L222" s="7">
        <v>10.7</v>
      </c>
      <c r="M222" s="7">
        <v>10</v>
      </c>
      <c r="N222" s="8">
        <f t="shared" si="3"/>
        <v>34</v>
      </c>
    </row>
    <row r="223" spans="1:14" ht="12.75">
      <c r="A223" t="s">
        <v>377</v>
      </c>
      <c r="B223">
        <v>1156499</v>
      </c>
      <c r="C223" t="s">
        <v>382</v>
      </c>
      <c r="D223" t="s">
        <v>60</v>
      </c>
      <c r="E223">
        <v>20001019</v>
      </c>
      <c r="F223" t="s">
        <v>28</v>
      </c>
      <c r="G223" t="s">
        <v>15</v>
      </c>
      <c r="H223">
        <v>10.75</v>
      </c>
      <c r="I223">
        <v>14</v>
      </c>
      <c r="J223">
        <v>0.75</v>
      </c>
      <c r="K223">
        <v>9</v>
      </c>
      <c r="L223" s="7">
        <v>6.6</v>
      </c>
      <c r="M223" s="7">
        <v>6</v>
      </c>
      <c r="N223" s="8">
        <f t="shared" si="3"/>
        <v>29</v>
      </c>
    </row>
    <row r="224" spans="1:14" ht="12.75">
      <c r="A224" t="s">
        <v>377</v>
      </c>
      <c r="B224">
        <v>1144752</v>
      </c>
      <c r="C224" t="s">
        <v>383</v>
      </c>
      <c r="D224" t="s">
        <v>384</v>
      </c>
      <c r="E224">
        <v>20000303</v>
      </c>
      <c r="F224" t="s">
        <v>28</v>
      </c>
      <c r="G224" t="s">
        <v>15</v>
      </c>
      <c r="H224">
        <v>11.14</v>
      </c>
      <c r="I224">
        <v>13</v>
      </c>
      <c r="J224">
        <v>0.75</v>
      </c>
      <c r="K224">
        <v>9</v>
      </c>
      <c r="L224" s="7">
        <v>9.35</v>
      </c>
      <c r="M224" s="7">
        <v>9</v>
      </c>
      <c r="N224" s="8">
        <f t="shared" si="3"/>
        <v>31</v>
      </c>
    </row>
    <row r="225" spans="1:14" ht="12.75">
      <c r="A225" t="s">
        <v>377</v>
      </c>
      <c r="B225">
        <v>1156493</v>
      </c>
      <c r="C225" t="s">
        <v>385</v>
      </c>
      <c r="D225" t="s">
        <v>215</v>
      </c>
      <c r="E225">
        <v>20010331</v>
      </c>
      <c r="F225" t="s">
        <v>28</v>
      </c>
      <c r="G225" t="s">
        <v>15</v>
      </c>
      <c r="H225">
        <v>12.84</v>
      </c>
      <c r="I225">
        <v>5</v>
      </c>
      <c r="J225">
        <v>0.65</v>
      </c>
      <c r="K225">
        <v>6</v>
      </c>
      <c r="L225" s="7">
        <v>5.25</v>
      </c>
      <c r="M225" s="7">
        <v>5</v>
      </c>
      <c r="N225" s="8">
        <f t="shared" si="3"/>
        <v>16</v>
      </c>
    </row>
    <row r="226" spans="1:14" ht="12.75">
      <c r="A226" t="s">
        <v>377</v>
      </c>
      <c r="B226">
        <v>1170746</v>
      </c>
      <c r="C226" t="s">
        <v>386</v>
      </c>
      <c r="D226" t="s">
        <v>387</v>
      </c>
      <c r="E226">
        <v>20011005</v>
      </c>
      <c r="F226" t="s">
        <v>28</v>
      </c>
      <c r="G226" t="s">
        <v>15</v>
      </c>
      <c r="H226">
        <v>11.37</v>
      </c>
      <c r="I226">
        <v>12</v>
      </c>
      <c r="J226">
        <v>0.7</v>
      </c>
      <c r="K226">
        <v>8</v>
      </c>
      <c r="L226" s="7">
        <v>6.9</v>
      </c>
      <c r="M226" s="7">
        <v>6</v>
      </c>
      <c r="N226" s="8">
        <f t="shared" si="3"/>
        <v>26</v>
      </c>
    </row>
    <row r="227" spans="1:14" ht="12.75">
      <c r="A227" t="s">
        <v>377</v>
      </c>
      <c r="B227">
        <v>1141690</v>
      </c>
      <c r="C227" t="s">
        <v>106</v>
      </c>
      <c r="D227" t="s">
        <v>388</v>
      </c>
      <c r="E227">
        <v>20010720</v>
      </c>
      <c r="F227" t="s">
        <v>28</v>
      </c>
      <c r="G227" t="s">
        <v>15</v>
      </c>
      <c r="H227">
        <v>11.65</v>
      </c>
      <c r="I227">
        <v>11</v>
      </c>
      <c r="J227">
        <v>0.65</v>
      </c>
      <c r="K227">
        <v>6</v>
      </c>
      <c r="L227" s="7">
        <v>4.7</v>
      </c>
      <c r="M227" s="7">
        <v>4</v>
      </c>
      <c r="N227" s="8">
        <f t="shared" si="3"/>
        <v>21</v>
      </c>
    </row>
    <row r="228" spans="1:14" ht="12.75">
      <c r="A228" t="s">
        <v>377</v>
      </c>
      <c r="B228">
        <v>1170744</v>
      </c>
      <c r="C228" t="s">
        <v>389</v>
      </c>
      <c r="D228" t="s">
        <v>390</v>
      </c>
      <c r="E228">
        <v>19981022</v>
      </c>
      <c r="F228" t="s">
        <v>14</v>
      </c>
      <c r="G228" t="s">
        <v>15</v>
      </c>
      <c r="H228">
        <v>9.31</v>
      </c>
      <c r="I228">
        <v>20</v>
      </c>
      <c r="J228">
        <v>0.8</v>
      </c>
      <c r="K228">
        <v>11</v>
      </c>
      <c r="L228" s="7">
        <v>12.2</v>
      </c>
      <c r="M228" s="7">
        <v>12</v>
      </c>
      <c r="N228" s="8">
        <f t="shared" si="3"/>
        <v>43</v>
      </c>
    </row>
    <row r="229" spans="1:14" ht="12.75">
      <c r="A229" t="s">
        <v>377</v>
      </c>
      <c r="B229">
        <v>1098586</v>
      </c>
      <c r="C229" t="s">
        <v>391</v>
      </c>
      <c r="D229" t="s">
        <v>215</v>
      </c>
      <c r="E229">
        <v>19980925</v>
      </c>
      <c r="F229" t="s">
        <v>14</v>
      </c>
      <c r="G229" t="s">
        <v>15</v>
      </c>
      <c r="H229">
        <v>10.1</v>
      </c>
      <c r="I229">
        <v>17</v>
      </c>
      <c r="J229">
        <v>0.8</v>
      </c>
      <c r="K229">
        <v>11</v>
      </c>
      <c r="L229" s="7">
        <v>9.6</v>
      </c>
      <c r="M229" s="7">
        <v>9</v>
      </c>
      <c r="N229" s="8">
        <f t="shared" si="3"/>
        <v>37</v>
      </c>
    </row>
    <row r="230" spans="1:14" ht="12.75">
      <c r="A230" t="s">
        <v>377</v>
      </c>
      <c r="B230">
        <v>1170748</v>
      </c>
      <c r="C230" t="s">
        <v>392</v>
      </c>
      <c r="D230" t="s">
        <v>13</v>
      </c>
      <c r="E230">
        <v>19980710</v>
      </c>
      <c r="F230" t="s">
        <v>14</v>
      </c>
      <c r="G230" t="s">
        <v>15</v>
      </c>
      <c r="H230">
        <v>8.93</v>
      </c>
      <c r="I230">
        <v>22</v>
      </c>
      <c r="J230">
        <v>0.9</v>
      </c>
      <c r="K230">
        <v>14</v>
      </c>
      <c r="L230" s="7">
        <v>8.25</v>
      </c>
      <c r="M230" s="7">
        <v>8</v>
      </c>
      <c r="N230" s="8">
        <f t="shared" si="3"/>
        <v>44</v>
      </c>
    </row>
    <row r="231" spans="1:14" ht="12.75">
      <c r="A231" t="s">
        <v>377</v>
      </c>
      <c r="B231">
        <v>1167762</v>
      </c>
      <c r="C231" t="s">
        <v>309</v>
      </c>
      <c r="D231" t="s">
        <v>393</v>
      </c>
      <c r="E231">
        <v>19980814</v>
      </c>
      <c r="F231" t="s">
        <v>14</v>
      </c>
      <c r="G231" t="s">
        <v>15</v>
      </c>
      <c r="H231">
        <v>12</v>
      </c>
      <c r="I231">
        <v>10</v>
      </c>
      <c r="J231">
        <v>0.75</v>
      </c>
      <c r="K231">
        <v>9</v>
      </c>
      <c r="L231" s="7">
        <v>8.2</v>
      </c>
      <c r="M231" s="7">
        <v>8</v>
      </c>
      <c r="N231" s="8">
        <f t="shared" si="3"/>
        <v>27</v>
      </c>
    </row>
    <row r="232" spans="1:14" ht="12.75">
      <c r="A232" t="s">
        <v>377</v>
      </c>
      <c r="B232">
        <v>1019648</v>
      </c>
      <c r="C232" t="s">
        <v>347</v>
      </c>
      <c r="D232" t="s">
        <v>394</v>
      </c>
      <c r="E232">
        <v>19990703</v>
      </c>
      <c r="F232" t="s">
        <v>28</v>
      </c>
      <c r="G232" t="s">
        <v>29</v>
      </c>
      <c r="H232">
        <v>9.81</v>
      </c>
      <c r="I232">
        <v>18</v>
      </c>
      <c r="J232">
        <v>0.7</v>
      </c>
      <c r="K232">
        <v>8</v>
      </c>
      <c r="L232" s="7">
        <v>14.8</v>
      </c>
      <c r="M232" s="7">
        <v>14</v>
      </c>
      <c r="N232" s="9">
        <f t="shared" si="3"/>
        <v>40</v>
      </c>
    </row>
    <row r="233" spans="1:14" ht="12.75">
      <c r="A233" t="s">
        <v>377</v>
      </c>
      <c r="B233">
        <v>1167763</v>
      </c>
      <c r="C233" t="s">
        <v>395</v>
      </c>
      <c r="D233" t="s">
        <v>396</v>
      </c>
      <c r="E233">
        <v>19990926</v>
      </c>
      <c r="F233" t="s">
        <v>28</v>
      </c>
      <c r="G233" t="s">
        <v>29</v>
      </c>
      <c r="H233">
        <v>10.15</v>
      </c>
      <c r="I233">
        <v>17</v>
      </c>
      <c r="J233">
        <v>0.8</v>
      </c>
      <c r="K233">
        <v>11</v>
      </c>
      <c r="L233" s="7">
        <v>20</v>
      </c>
      <c r="M233" s="7">
        <v>20</v>
      </c>
      <c r="N233" s="8">
        <f t="shared" si="3"/>
        <v>48</v>
      </c>
    </row>
    <row r="234" spans="1:14" ht="12.75">
      <c r="A234" t="s">
        <v>377</v>
      </c>
      <c r="B234">
        <v>1180554</v>
      </c>
      <c r="C234" t="s">
        <v>397</v>
      </c>
      <c r="D234" t="s">
        <v>358</v>
      </c>
      <c r="E234">
        <v>20011022</v>
      </c>
      <c r="F234" t="s">
        <v>28</v>
      </c>
      <c r="G234" t="s">
        <v>29</v>
      </c>
      <c r="H234">
        <v>16.32</v>
      </c>
      <c r="I234">
        <v>1</v>
      </c>
      <c r="J234">
        <v>0.75</v>
      </c>
      <c r="K234">
        <v>9</v>
      </c>
      <c r="L234" s="7">
        <v>7.87</v>
      </c>
      <c r="M234" s="7">
        <v>7</v>
      </c>
      <c r="N234" s="8">
        <f t="shared" si="3"/>
        <v>17</v>
      </c>
    </row>
    <row r="235" spans="1:14" ht="12.75">
      <c r="A235" t="s">
        <v>377</v>
      </c>
      <c r="B235">
        <v>1128228</v>
      </c>
      <c r="C235" t="s">
        <v>379</v>
      </c>
      <c r="D235" t="s">
        <v>140</v>
      </c>
      <c r="E235">
        <v>20010110</v>
      </c>
      <c r="F235" t="s">
        <v>28</v>
      </c>
      <c r="G235" t="s">
        <v>29</v>
      </c>
      <c r="H235">
        <v>9.93</v>
      </c>
      <c r="I235">
        <v>18</v>
      </c>
      <c r="J235">
        <v>0.75</v>
      </c>
      <c r="K235">
        <v>9</v>
      </c>
      <c r="L235" s="7">
        <v>12.37</v>
      </c>
      <c r="M235" s="7">
        <v>12</v>
      </c>
      <c r="N235" s="8">
        <f t="shared" si="3"/>
        <v>39</v>
      </c>
    </row>
    <row r="236" spans="1:14" ht="12.75">
      <c r="A236" t="s">
        <v>377</v>
      </c>
      <c r="B236">
        <v>1170745</v>
      </c>
      <c r="C236" t="s">
        <v>398</v>
      </c>
      <c r="D236" t="s">
        <v>129</v>
      </c>
      <c r="E236">
        <v>19981226</v>
      </c>
      <c r="F236" t="s">
        <v>14</v>
      </c>
      <c r="G236" t="s">
        <v>29</v>
      </c>
      <c r="H236">
        <v>9.25</v>
      </c>
      <c r="I236">
        <v>21</v>
      </c>
      <c r="J236">
        <v>0.85</v>
      </c>
      <c r="K236">
        <v>13</v>
      </c>
      <c r="L236" s="7">
        <v>20.94</v>
      </c>
      <c r="M236" s="7">
        <v>20</v>
      </c>
      <c r="N236" s="8">
        <f t="shared" si="3"/>
        <v>54</v>
      </c>
    </row>
    <row r="237" spans="1:14" ht="12.75">
      <c r="A237" t="s">
        <v>377</v>
      </c>
      <c r="B237">
        <v>1069040</v>
      </c>
      <c r="C237" t="s">
        <v>399</v>
      </c>
      <c r="D237" t="s">
        <v>400</v>
      </c>
      <c r="E237">
        <v>19981005</v>
      </c>
      <c r="F237" t="s">
        <v>14</v>
      </c>
      <c r="G237" t="s">
        <v>29</v>
      </c>
      <c r="H237">
        <v>8.38</v>
      </c>
      <c r="I237">
        <v>25</v>
      </c>
      <c r="J237">
        <v>0.85</v>
      </c>
      <c r="K237">
        <v>13</v>
      </c>
      <c r="L237" s="7">
        <v>14.41</v>
      </c>
      <c r="M237" s="7">
        <v>14</v>
      </c>
      <c r="N237" s="8">
        <f t="shared" si="3"/>
        <v>52</v>
      </c>
    </row>
    <row r="238" spans="1:14" ht="12.75">
      <c r="A238" t="s">
        <v>401</v>
      </c>
      <c r="B238">
        <v>1100033</v>
      </c>
      <c r="C238" t="s">
        <v>235</v>
      </c>
      <c r="D238" t="s">
        <v>402</v>
      </c>
      <c r="E238">
        <v>19990509</v>
      </c>
      <c r="F238" t="s">
        <v>28</v>
      </c>
      <c r="G238" t="s">
        <v>15</v>
      </c>
      <c r="H238">
        <v>9.1</v>
      </c>
      <c r="I238">
        <v>22</v>
      </c>
      <c r="J238">
        <v>0.75</v>
      </c>
      <c r="K238">
        <v>9</v>
      </c>
      <c r="L238" s="7">
        <v>12.73</v>
      </c>
      <c r="M238" s="7">
        <v>12</v>
      </c>
      <c r="N238" s="8">
        <f t="shared" si="3"/>
        <v>43</v>
      </c>
    </row>
    <row r="239" spans="1:14" ht="12.75">
      <c r="A239" t="s">
        <v>401</v>
      </c>
      <c r="B239">
        <v>1129704</v>
      </c>
      <c r="C239" t="s">
        <v>403</v>
      </c>
      <c r="D239" t="s">
        <v>404</v>
      </c>
      <c r="E239">
        <v>19990518</v>
      </c>
      <c r="F239" t="s">
        <v>28</v>
      </c>
      <c r="G239" t="s">
        <v>15</v>
      </c>
      <c r="H239">
        <v>9.65</v>
      </c>
      <c r="I239">
        <v>19</v>
      </c>
      <c r="J239">
        <v>0.75</v>
      </c>
      <c r="K239">
        <v>9</v>
      </c>
      <c r="L239" s="7">
        <v>11.62</v>
      </c>
      <c r="M239" s="7">
        <v>11</v>
      </c>
      <c r="N239" s="8">
        <f t="shared" si="3"/>
        <v>39</v>
      </c>
    </row>
    <row r="240" spans="1:14" ht="12.75">
      <c r="A240" t="s">
        <v>401</v>
      </c>
      <c r="B240">
        <v>1077667</v>
      </c>
      <c r="C240" t="s">
        <v>405</v>
      </c>
      <c r="D240" t="s">
        <v>71</v>
      </c>
      <c r="E240">
        <v>19990724</v>
      </c>
      <c r="F240" t="s">
        <v>28</v>
      </c>
      <c r="G240" t="s">
        <v>15</v>
      </c>
      <c r="H240">
        <v>9.14</v>
      </c>
      <c r="I240">
        <v>21</v>
      </c>
      <c r="J240">
        <v>0.95</v>
      </c>
      <c r="K240">
        <v>16</v>
      </c>
      <c r="L240" s="7">
        <v>15.15</v>
      </c>
      <c r="M240" s="7">
        <v>15</v>
      </c>
      <c r="N240" s="8">
        <f t="shared" si="3"/>
        <v>52</v>
      </c>
    </row>
    <row r="241" spans="1:14" ht="12.75">
      <c r="A241" t="s">
        <v>401</v>
      </c>
      <c r="B241">
        <v>1120785</v>
      </c>
      <c r="C241" t="s">
        <v>406</v>
      </c>
      <c r="D241" t="s">
        <v>407</v>
      </c>
      <c r="E241">
        <v>19990529</v>
      </c>
      <c r="F241" t="s">
        <v>28</v>
      </c>
      <c r="G241" t="s">
        <v>15</v>
      </c>
      <c r="H241">
        <v>9.41</v>
      </c>
      <c r="I241">
        <v>20</v>
      </c>
      <c r="J241">
        <v>1</v>
      </c>
      <c r="K241">
        <v>18</v>
      </c>
      <c r="L241" s="7">
        <v>14.45</v>
      </c>
      <c r="M241" s="7">
        <v>14</v>
      </c>
      <c r="N241" s="8">
        <f t="shared" si="3"/>
        <v>52</v>
      </c>
    </row>
    <row r="242" spans="1:14" ht="12.75">
      <c r="A242" t="s">
        <v>401</v>
      </c>
      <c r="B242">
        <v>1089030</v>
      </c>
      <c r="C242" t="s">
        <v>408</v>
      </c>
      <c r="D242" t="s">
        <v>409</v>
      </c>
      <c r="E242">
        <v>19990709</v>
      </c>
      <c r="F242" t="s">
        <v>28</v>
      </c>
      <c r="G242" t="s">
        <v>29</v>
      </c>
      <c r="H242">
        <v>8.91</v>
      </c>
      <c r="I242">
        <v>22</v>
      </c>
      <c r="J242">
        <v>0.75</v>
      </c>
      <c r="K242">
        <v>9</v>
      </c>
      <c r="L242" s="7">
        <v>14</v>
      </c>
      <c r="M242" s="7">
        <v>14</v>
      </c>
      <c r="N242" s="8">
        <f t="shared" si="3"/>
        <v>45</v>
      </c>
    </row>
    <row r="243" spans="1:14" ht="12.75">
      <c r="A243" t="s">
        <v>401</v>
      </c>
      <c r="B243">
        <v>1100038</v>
      </c>
      <c r="C243" t="s">
        <v>410</v>
      </c>
      <c r="D243" t="s">
        <v>102</v>
      </c>
      <c r="E243">
        <v>19990531</v>
      </c>
      <c r="F243" t="s">
        <v>28</v>
      </c>
      <c r="G243" t="s">
        <v>29</v>
      </c>
      <c r="H243">
        <v>9.09</v>
      </c>
      <c r="I243">
        <v>22</v>
      </c>
      <c r="J243">
        <v>0.8</v>
      </c>
      <c r="K243">
        <v>11</v>
      </c>
      <c r="L243" s="7">
        <v>8.5</v>
      </c>
      <c r="M243" s="7">
        <v>8</v>
      </c>
      <c r="N243" s="8">
        <f t="shared" si="3"/>
        <v>41</v>
      </c>
    </row>
    <row r="244" spans="1:14" ht="12.75">
      <c r="A244" t="s">
        <v>401</v>
      </c>
      <c r="B244">
        <v>1149265</v>
      </c>
      <c r="C244" t="s">
        <v>411</v>
      </c>
      <c r="D244" t="s">
        <v>412</v>
      </c>
      <c r="E244">
        <v>19990601</v>
      </c>
      <c r="F244" t="s">
        <v>28</v>
      </c>
      <c r="G244" t="s">
        <v>29</v>
      </c>
      <c r="H244">
        <v>10.31</v>
      </c>
      <c r="I244">
        <v>16</v>
      </c>
      <c r="J244">
        <v>0.8</v>
      </c>
      <c r="K244">
        <v>11</v>
      </c>
      <c r="L244" s="7">
        <v>12.1</v>
      </c>
      <c r="M244" s="7">
        <v>12</v>
      </c>
      <c r="N244" s="8">
        <f t="shared" si="3"/>
        <v>39</v>
      </c>
    </row>
    <row r="245" spans="1:14" ht="12.75">
      <c r="A245" t="s">
        <v>401</v>
      </c>
      <c r="B245">
        <v>1149261</v>
      </c>
      <c r="C245" t="s">
        <v>413</v>
      </c>
      <c r="D245" t="s">
        <v>414</v>
      </c>
      <c r="E245">
        <v>20001222</v>
      </c>
      <c r="F245" t="s">
        <v>28</v>
      </c>
      <c r="G245" t="s">
        <v>29</v>
      </c>
      <c r="H245">
        <v>10.65</v>
      </c>
      <c r="I245">
        <v>15</v>
      </c>
      <c r="J245">
        <v>0.65</v>
      </c>
      <c r="K245">
        <v>6</v>
      </c>
      <c r="L245" s="7">
        <v>9.33</v>
      </c>
      <c r="M245" s="7">
        <v>9</v>
      </c>
      <c r="N245" s="8">
        <f t="shared" si="3"/>
        <v>30</v>
      </c>
    </row>
    <row r="246" spans="1:14" ht="12.75">
      <c r="A246" t="s">
        <v>415</v>
      </c>
      <c r="B246">
        <v>1164440</v>
      </c>
      <c r="C246" t="s">
        <v>416</v>
      </c>
      <c r="D246" t="s">
        <v>39</v>
      </c>
      <c r="E246">
        <v>19990619</v>
      </c>
      <c r="F246" t="s">
        <v>28</v>
      </c>
      <c r="G246" t="s">
        <v>15</v>
      </c>
      <c r="H246">
        <v>9.870000000000001</v>
      </c>
      <c r="I246">
        <v>18</v>
      </c>
      <c r="J246">
        <v>0.7</v>
      </c>
      <c r="K246">
        <v>8</v>
      </c>
      <c r="L246" s="7">
        <v>11.3</v>
      </c>
      <c r="M246" s="7">
        <v>11</v>
      </c>
      <c r="N246" s="8">
        <f t="shared" si="3"/>
        <v>37</v>
      </c>
    </row>
    <row r="247" spans="1:14" ht="12.75">
      <c r="A247" t="s">
        <v>415</v>
      </c>
      <c r="B247">
        <v>1152826</v>
      </c>
      <c r="C247" t="s">
        <v>417</v>
      </c>
      <c r="D247" t="s">
        <v>215</v>
      </c>
      <c r="E247">
        <v>19990307</v>
      </c>
      <c r="F247" t="s">
        <v>28</v>
      </c>
      <c r="G247" t="s">
        <v>15</v>
      </c>
      <c r="H247">
        <v>9.59</v>
      </c>
      <c r="I247">
        <v>19</v>
      </c>
      <c r="J247">
        <v>0.8</v>
      </c>
      <c r="K247">
        <v>11</v>
      </c>
      <c r="L247" s="7">
        <v>7.27</v>
      </c>
      <c r="M247" s="7">
        <v>7</v>
      </c>
      <c r="N247" s="8">
        <f t="shared" si="3"/>
        <v>37</v>
      </c>
    </row>
    <row r="248" spans="1:14" ht="12.75">
      <c r="A248" t="s">
        <v>415</v>
      </c>
      <c r="B248">
        <v>1180435</v>
      </c>
      <c r="C248" t="s">
        <v>418</v>
      </c>
      <c r="D248" t="s">
        <v>60</v>
      </c>
      <c r="E248">
        <v>19990906</v>
      </c>
      <c r="F248" t="s">
        <v>28</v>
      </c>
      <c r="G248" t="s">
        <v>15</v>
      </c>
      <c r="H248">
        <v>10.34</v>
      </c>
      <c r="I248">
        <v>16</v>
      </c>
      <c r="J248">
        <v>0.65</v>
      </c>
      <c r="K248">
        <v>6</v>
      </c>
      <c r="L248" s="7">
        <v>9.33</v>
      </c>
      <c r="M248" s="7">
        <v>9</v>
      </c>
      <c r="N248" s="8">
        <f t="shared" si="3"/>
        <v>31</v>
      </c>
    </row>
    <row r="249" spans="1:14" ht="12.75">
      <c r="A249" t="s">
        <v>415</v>
      </c>
      <c r="B249">
        <v>1165263</v>
      </c>
      <c r="C249" t="s">
        <v>419</v>
      </c>
      <c r="D249" t="s">
        <v>420</v>
      </c>
      <c r="E249">
        <v>19991208</v>
      </c>
      <c r="F249" t="s">
        <v>28</v>
      </c>
      <c r="G249" t="s">
        <v>15</v>
      </c>
      <c r="H249">
        <v>9.21</v>
      </c>
      <c r="I249">
        <v>21</v>
      </c>
      <c r="J249">
        <v>0.8</v>
      </c>
      <c r="K249">
        <v>11</v>
      </c>
      <c r="L249" s="7">
        <v>8.8</v>
      </c>
      <c r="M249" s="7">
        <v>8</v>
      </c>
      <c r="N249" s="8">
        <f t="shared" si="3"/>
        <v>40</v>
      </c>
    </row>
    <row r="250" spans="1:14" ht="12.75">
      <c r="A250" t="s">
        <v>415</v>
      </c>
      <c r="B250">
        <v>1101235</v>
      </c>
      <c r="C250" t="s">
        <v>421</v>
      </c>
      <c r="D250" t="s">
        <v>422</v>
      </c>
      <c r="E250">
        <v>19990105</v>
      </c>
      <c r="F250" t="s">
        <v>28</v>
      </c>
      <c r="G250" t="s">
        <v>15</v>
      </c>
      <c r="H250">
        <v>9.75</v>
      </c>
      <c r="I250">
        <v>18</v>
      </c>
      <c r="J250">
        <v>0.75</v>
      </c>
      <c r="K250">
        <v>9</v>
      </c>
      <c r="L250" s="7">
        <v>12.5</v>
      </c>
      <c r="M250" s="7">
        <v>12</v>
      </c>
      <c r="N250" s="8">
        <f t="shared" si="3"/>
        <v>39</v>
      </c>
    </row>
    <row r="251" spans="1:14" ht="12.75">
      <c r="A251" t="s">
        <v>415</v>
      </c>
      <c r="B251">
        <v>1152787</v>
      </c>
      <c r="C251" t="s">
        <v>423</v>
      </c>
      <c r="D251" t="s">
        <v>424</v>
      </c>
      <c r="E251">
        <v>19990412</v>
      </c>
      <c r="F251" t="s">
        <v>28</v>
      </c>
      <c r="G251" t="s">
        <v>15</v>
      </c>
      <c r="H251">
        <v>9.9</v>
      </c>
      <c r="I251">
        <v>18</v>
      </c>
      <c r="J251">
        <v>0.65</v>
      </c>
      <c r="K251">
        <v>6</v>
      </c>
      <c r="L251" s="7">
        <v>8.290000000000001</v>
      </c>
      <c r="M251" s="7">
        <v>8</v>
      </c>
      <c r="N251" s="8">
        <f t="shared" si="3"/>
        <v>32</v>
      </c>
    </row>
    <row r="252" spans="1:14" ht="12.75">
      <c r="A252" t="s">
        <v>415</v>
      </c>
      <c r="B252">
        <v>1152810</v>
      </c>
      <c r="C252" t="s">
        <v>425</v>
      </c>
      <c r="D252" t="s">
        <v>426</v>
      </c>
      <c r="E252">
        <v>20000305</v>
      </c>
      <c r="F252" t="s">
        <v>28</v>
      </c>
      <c r="G252" t="s">
        <v>15</v>
      </c>
      <c r="H252">
        <v>10.47</v>
      </c>
      <c r="I252">
        <v>16</v>
      </c>
      <c r="J252">
        <v>0.65</v>
      </c>
      <c r="K252">
        <v>6</v>
      </c>
      <c r="L252" s="7">
        <v>8.700000000000001</v>
      </c>
      <c r="M252" s="7">
        <v>8</v>
      </c>
      <c r="N252" s="8">
        <f t="shared" si="3"/>
        <v>30</v>
      </c>
    </row>
    <row r="253" spans="1:14" ht="12.75">
      <c r="A253" t="s">
        <v>415</v>
      </c>
      <c r="B253">
        <v>1169742</v>
      </c>
      <c r="C253" t="s">
        <v>405</v>
      </c>
      <c r="D253" t="s">
        <v>427</v>
      </c>
      <c r="E253">
        <v>20010604</v>
      </c>
      <c r="F253" t="s">
        <v>28</v>
      </c>
      <c r="G253" t="s">
        <v>15</v>
      </c>
      <c r="H253">
        <v>11.41</v>
      </c>
      <c r="I253">
        <v>11</v>
      </c>
      <c r="J253">
        <v>0.65</v>
      </c>
      <c r="K253">
        <v>6</v>
      </c>
      <c r="L253" s="7">
        <v>6.4</v>
      </c>
      <c r="M253" s="7">
        <v>6</v>
      </c>
      <c r="N253" s="8">
        <f t="shared" si="3"/>
        <v>23</v>
      </c>
    </row>
    <row r="254" spans="1:14" ht="12.75">
      <c r="A254" t="s">
        <v>415</v>
      </c>
      <c r="B254">
        <v>1020418</v>
      </c>
      <c r="C254" t="s">
        <v>428</v>
      </c>
      <c r="D254" t="s">
        <v>81</v>
      </c>
      <c r="E254">
        <v>19980525</v>
      </c>
      <c r="F254" t="s">
        <v>14</v>
      </c>
      <c r="G254" t="s">
        <v>15</v>
      </c>
      <c r="H254">
        <v>9.16</v>
      </c>
      <c r="I254">
        <v>21</v>
      </c>
      <c r="J254">
        <v>1</v>
      </c>
      <c r="K254">
        <v>18</v>
      </c>
      <c r="L254" s="7">
        <v>10.71</v>
      </c>
      <c r="M254" s="7">
        <v>10</v>
      </c>
      <c r="N254" s="8">
        <f t="shared" si="3"/>
        <v>49</v>
      </c>
    </row>
    <row r="255" spans="1:14" ht="12.75">
      <c r="A255" t="s">
        <v>415</v>
      </c>
      <c r="B255">
        <v>1029036</v>
      </c>
      <c r="C255" t="s">
        <v>429</v>
      </c>
      <c r="D255" t="s">
        <v>13</v>
      </c>
      <c r="E255">
        <v>19980130</v>
      </c>
      <c r="F255" t="s">
        <v>14</v>
      </c>
      <c r="G255" t="s">
        <v>15</v>
      </c>
      <c r="H255">
        <v>9.81</v>
      </c>
      <c r="I255">
        <v>18</v>
      </c>
      <c r="J255">
        <v>0.85</v>
      </c>
      <c r="K255">
        <v>13</v>
      </c>
      <c r="L255" s="7">
        <v>13.77</v>
      </c>
      <c r="M255" s="7">
        <v>13</v>
      </c>
      <c r="N255" s="8">
        <f t="shared" si="3"/>
        <v>44</v>
      </c>
    </row>
    <row r="256" spans="1:14" ht="12.75">
      <c r="A256" t="s">
        <v>415</v>
      </c>
      <c r="B256">
        <v>1152793</v>
      </c>
      <c r="C256" t="s">
        <v>430</v>
      </c>
      <c r="D256" t="s">
        <v>431</v>
      </c>
      <c r="E256">
        <v>19980426</v>
      </c>
      <c r="F256" t="s">
        <v>14</v>
      </c>
      <c r="G256" t="s">
        <v>15</v>
      </c>
      <c r="H256">
        <v>8.68</v>
      </c>
      <c r="I256">
        <v>24</v>
      </c>
      <c r="J256">
        <v>0.8</v>
      </c>
      <c r="K256">
        <v>11</v>
      </c>
      <c r="L256" s="7">
        <v>11.72</v>
      </c>
      <c r="M256" s="7">
        <v>11</v>
      </c>
      <c r="N256" s="8">
        <f t="shared" si="3"/>
        <v>46</v>
      </c>
    </row>
    <row r="257" spans="1:14" ht="12.75">
      <c r="A257" t="s">
        <v>415</v>
      </c>
      <c r="B257">
        <v>1169733</v>
      </c>
      <c r="C257" t="s">
        <v>432</v>
      </c>
      <c r="D257" t="s">
        <v>420</v>
      </c>
      <c r="E257">
        <v>19981025</v>
      </c>
      <c r="F257" t="s">
        <v>14</v>
      </c>
      <c r="G257" t="s">
        <v>15</v>
      </c>
      <c r="H257">
        <v>9.33</v>
      </c>
      <c r="I257">
        <v>20</v>
      </c>
      <c r="J257">
        <v>0.8</v>
      </c>
      <c r="K257">
        <v>11</v>
      </c>
      <c r="L257" s="7">
        <v>12.14</v>
      </c>
      <c r="M257" s="7">
        <v>12</v>
      </c>
      <c r="N257" s="8">
        <f t="shared" si="3"/>
        <v>43</v>
      </c>
    </row>
    <row r="258" spans="1:14" ht="12.75">
      <c r="A258" t="s">
        <v>415</v>
      </c>
      <c r="B258">
        <v>1164442</v>
      </c>
      <c r="C258" t="s">
        <v>433</v>
      </c>
      <c r="D258" t="s">
        <v>434</v>
      </c>
      <c r="E258">
        <v>19981202</v>
      </c>
      <c r="F258" t="s">
        <v>14</v>
      </c>
      <c r="G258" t="s">
        <v>15</v>
      </c>
      <c r="H258">
        <v>9.58</v>
      </c>
      <c r="I258">
        <v>19</v>
      </c>
      <c r="J258">
        <v>0.8</v>
      </c>
      <c r="K258">
        <v>11</v>
      </c>
      <c r="L258" s="7">
        <v>11.81</v>
      </c>
      <c r="M258" s="7">
        <v>11</v>
      </c>
      <c r="N258" s="8">
        <f aca="true" t="shared" si="4" ref="N258:N304">M258+K258+I258</f>
        <v>41</v>
      </c>
    </row>
    <row r="259" spans="1:14" ht="12.75">
      <c r="A259" t="s">
        <v>415</v>
      </c>
      <c r="B259">
        <v>1152789</v>
      </c>
      <c r="C259" t="s">
        <v>435</v>
      </c>
      <c r="D259" t="s">
        <v>234</v>
      </c>
      <c r="E259">
        <v>19980525</v>
      </c>
      <c r="F259" t="s">
        <v>14</v>
      </c>
      <c r="G259" t="s">
        <v>15</v>
      </c>
      <c r="H259">
        <v>8</v>
      </c>
      <c r="I259">
        <v>28</v>
      </c>
      <c r="J259">
        <v>0.9</v>
      </c>
      <c r="K259">
        <v>14</v>
      </c>
      <c r="L259" s="7">
        <v>10.8</v>
      </c>
      <c r="M259" s="7">
        <v>10</v>
      </c>
      <c r="N259" s="8">
        <f t="shared" si="4"/>
        <v>52</v>
      </c>
    </row>
    <row r="260" spans="1:14" ht="12.75">
      <c r="A260" t="s">
        <v>415</v>
      </c>
      <c r="B260">
        <v>1152783</v>
      </c>
      <c r="C260" t="s">
        <v>436</v>
      </c>
      <c r="D260" t="s">
        <v>437</v>
      </c>
      <c r="E260">
        <v>19991201</v>
      </c>
      <c r="F260" t="s">
        <v>28</v>
      </c>
      <c r="G260" t="s">
        <v>29</v>
      </c>
      <c r="H260">
        <v>9.81</v>
      </c>
      <c r="I260">
        <v>18</v>
      </c>
      <c r="J260">
        <v>0.75</v>
      </c>
      <c r="K260">
        <v>9</v>
      </c>
      <c r="L260" s="7">
        <v>15.05</v>
      </c>
      <c r="M260" s="7">
        <v>15</v>
      </c>
      <c r="N260" s="8">
        <f t="shared" si="4"/>
        <v>42</v>
      </c>
    </row>
    <row r="261" spans="1:14" ht="12.75">
      <c r="A261" t="s">
        <v>415</v>
      </c>
      <c r="B261">
        <v>1152799</v>
      </c>
      <c r="C261" t="s">
        <v>438</v>
      </c>
      <c r="D261" t="s">
        <v>146</v>
      </c>
      <c r="E261">
        <v>19990624</v>
      </c>
      <c r="F261" t="s">
        <v>28</v>
      </c>
      <c r="G261" t="s">
        <v>29</v>
      </c>
      <c r="H261">
        <v>10.69</v>
      </c>
      <c r="I261">
        <v>15</v>
      </c>
      <c r="J261">
        <v>0.7</v>
      </c>
      <c r="K261">
        <v>8</v>
      </c>
      <c r="L261" s="7">
        <v>12.27</v>
      </c>
      <c r="M261" s="7">
        <v>12</v>
      </c>
      <c r="N261" s="8">
        <f t="shared" si="4"/>
        <v>35</v>
      </c>
    </row>
    <row r="262" spans="1:14" ht="12.75">
      <c r="A262" t="s">
        <v>415</v>
      </c>
      <c r="B262">
        <v>1152805</v>
      </c>
      <c r="C262" t="s">
        <v>438</v>
      </c>
      <c r="D262" t="s">
        <v>376</v>
      </c>
      <c r="E262">
        <v>19990624</v>
      </c>
      <c r="F262" t="s">
        <v>28</v>
      </c>
      <c r="G262" t="s">
        <v>29</v>
      </c>
      <c r="H262">
        <v>8.84</v>
      </c>
      <c r="I262">
        <v>23</v>
      </c>
      <c r="J262">
        <v>0.75</v>
      </c>
      <c r="K262">
        <v>9</v>
      </c>
      <c r="L262" s="7">
        <v>12.4</v>
      </c>
      <c r="M262" s="7">
        <v>12</v>
      </c>
      <c r="N262" s="8">
        <f t="shared" si="4"/>
        <v>44</v>
      </c>
    </row>
    <row r="263" spans="1:14" ht="12.75">
      <c r="A263" t="s">
        <v>415</v>
      </c>
      <c r="B263">
        <v>1169735</v>
      </c>
      <c r="C263" t="s">
        <v>439</v>
      </c>
      <c r="D263" t="s">
        <v>187</v>
      </c>
      <c r="E263">
        <v>20000820</v>
      </c>
      <c r="F263" t="s">
        <v>28</v>
      </c>
      <c r="G263" t="s">
        <v>29</v>
      </c>
      <c r="H263">
        <v>10.78</v>
      </c>
      <c r="I263">
        <v>14</v>
      </c>
      <c r="J263">
        <v>0.7</v>
      </c>
      <c r="K263">
        <v>8</v>
      </c>
      <c r="L263" s="7">
        <v>12.1</v>
      </c>
      <c r="M263" s="7">
        <v>12</v>
      </c>
      <c r="N263" s="8">
        <f t="shared" si="4"/>
        <v>34</v>
      </c>
    </row>
    <row r="264" spans="1:14" ht="12.75">
      <c r="A264" t="s">
        <v>415</v>
      </c>
      <c r="B264">
        <v>1152829</v>
      </c>
      <c r="C264" t="s">
        <v>440</v>
      </c>
      <c r="D264" t="s">
        <v>103</v>
      </c>
      <c r="E264">
        <v>20000122</v>
      </c>
      <c r="F264" t="s">
        <v>28</v>
      </c>
      <c r="G264" t="s">
        <v>29</v>
      </c>
      <c r="H264">
        <v>10.21</v>
      </c>
      <c r="I264">
        <v>16</v>
      </c>
      <c r="J264">
        <v>0.7</v>
      </c>
      <c r="K264">
        <v>8</v>
      </c>
      <c r="L264" s="7">
        <v>6.4</v>
      </c>
      <c r="M264" s="7">
        <v>6</v>
      </c>
      <c r="N264" s="8">
        <f t="shared" si="4"/>
        <v>30</v>
      </c>
    </row>
    <row r="265" spans="1:14" ht="12.75">
      <c r="A265" t="s">
        <v>415</v>
      </c>
      <c r="B265">
        <v>1165261</v>
      </c>
      <c r="C265" t="s">
        <v>419</v>
      </c>
      <c r="D265" t="s">
        <v>441</v>
      </c>
      <c r="E265">
        <v>20010724</v>
      </c>
      <c r="F265" t="s">
        <v>28</v>
      </c>
      <c r="G265" t="s">
        <v>29</v>
      </c>
      <c r="H265">
        <v>12.06</v>
      </c>
      <c r="I265">
        <v>9</v>
      </c>
      <c r="J265">
        <v>0.75</v>
      </c>
      <c r="K265">
        <v>9</v>
      </c>
      <c r="L265" s="7">
        <v>12.43</v>
      </c>
      <c r="M265" s="7">
        <v>12</v>
      </c>
      <c r="N265" s="8">
        <f t="shared" si="4"/>
        <v>30</v>
      </c>
    </row>
    <row r="266" spans="1:14" ht="12.75">
      <c r="A266" t="s">
        <v>415</v>
      </c>
      <c r="B266">
        <v>1101232</v>
      </c>
      <c r="C266" t="s">
        <v>61</v>
      </c>
      <c r="D266" t="s">
        <v>239</v>
      </c>
      <c r="E266">
        <v>19970320</v>
      </c>
      <c r="F266" t="s">
        <v>14</v>
      </c>
      <c r="G266" t="s">
        <v>29</v>
      </c>
      <c r="H266">
        <v>8.4</v>
      </c>
      <c r="I266">
        <v>25</v>
      </c>
      <c r="J266">
        <v>0.95</v>
      </c>
      <c r="K266">
        <v>16</v>
      </c>
      <c r="L266" s="7">
        <v>25.12</v>
      </c>
      <c r="M266" s="7">
        <v>25</v>
      </c>
      <c r="N266" s="8">
        <f t="shared" si="4"/>
        <v>66</v>
      </c>
    </row>
    <row r="267" spans="1:14" ht="12.75">
      <c r="A267" t="s">
        <v>415</v>
      </c>
      <c r="B267">
        <v>1032953</v>
      </c>
      <c r="C267" t="s">
        <v>442</v>
      </c>
      <c r="D267" t="s">
        <v>443</v>
      </c>
      <c r="E267">
        <v>19970512</v>
      </c>
      <c r="F267" t="s">
        <v>14</v>
      </c>
      <c r="G267" t="s">
        <v>29</v>
      </c>
      <c r="H267">
        <v>8.73</v>
      </c>
      <c r="I267">
        <v>23</v>
      </c>
      <c r="J267">
        <v>0.95</v>
      </c>
      <c r="K267">
        <v>16</v>
      </c>
      <c r="L267" s="7">
        <v>19.76</v>
      </c>
      <c r="M267" s="7">
        <v>19</v>
      </c>
      <c r="N267" s="8">
        <f t="shared" si="4"/>
        <v>58</v>
      </c>
    </row>
    <row r="268" spans="1:14" ht="12.75">
      <c r="A268" t="s">
        <v>415</v>
      </c>
      <c r="B268">
        <v>1152814</v>
      </c>
      <c r="C268" t="s">
        <v>444</v>
      </c>
      <c r="D268" t="s">
        <v>445</v>
      </c>
      <c r="E268">
        <v>19970313</v>
      </c>
      <c r="F268" t="s">
        <v>14</v>
      </c>
      <c r="G268" t="s">
        <v>29</v>
      </c>
      <c r="H268">
        <v>8.63</v>
      </c>
      <c r="I268">
        <v>24</v>
      </c>
      <c r="J268">
        <v>0.95</v>
      </c>
      <c r="K268">
        <v>16</v>
      </c>
      <c r="L268" s="7">
        <v>14.78</v>
      </c>
      <c r="M268" s="7">
        <v>14</v>
      </c>
      <c r="N268" s="8">
        <f t="shared" si="4"/>
        <v>54</v>
      </c>
    </row>
    <row r="269" spans="1:14" ht="12.75">
      <c r="A269" t="s">
        <v>415</v>
      </c>
      <c r="B269">
        <v>1015693</v>
      </c>
      <c r="C269" t="s">
        <v>446</v>
      </c>
      <c r="D269" t="s">
        <v>447</v>
      </c>
      <c r="E269">
        <v>19970512</v>
      </c>
      <c r="F269" t="s">
        <v>14</v>
      </c>
      <c r="G269" t="s">
        <v>29</v>
      </c>
      <c r="H269">
        <v>9.98</v>
      </c>
      <c r="I269">
        <v>18</v>
      </c>
      <c r="J269">
        <v>0.85</v>
      </c>
      <c r="K269">
        <v>13</v>
      </c>
      <c r="L269" s="7">
        <v>21.35</v>
      </c>
      <c r="M269" s="7">
        <v>21</v>
      </c>
      <c r="N269" s="8">
        <f t="shared" si="4"/>
        <v>52</v>
      </c>
    </row>
    <row r="270" spans="1:14" ht="12.75">
      <c r="A270" t="s">
        <v>415</v>
      </c>
      <c r="B270">
        <v>801893</v>
      </c>
      <c r="C270" t="s">
        <v>448</v>
      </c>
      <c r="D270" t="s">
        <v>449</v>
      </c>
      <c r="E270">
        <v>19980324</v>
      </c>
      <c r="F270" t="s">
        <v>14</v>
      </c>
      <c r="G270" t="s">
        <v>29</v>
      </c>
      <c r="H270">
        <v>8.47</v>
      </c>
      <c r="I270">
        <v>25</v>
      </c>
      <c r="J270">
        <v>0.85</v>
      </c>
      <c r="K270">
        <v>13</v>
      </c>
      <c r="L270" s="7">
        <v>18.87</v>
      </c>
      <c r="M270" s="7">
        <v>18</v>
      </c>
      <c r="N270" s="8">
        <f t="shared" si="4"/>
        <v>56</v>
      </c>
    </row>
    <row r="271" spans="1:14" ht="12.75">
      <c r="A271" t="s">
        <v>415</v>
      </c>
      <c r="B271">
        <v>1152821</v>
      </c>
      <c r="C271" t="s">
        <v>126</v>
      </c>
      <c r="D271" t="s">
        <v>246</v>
      </c>
      <c r="E271">
        <v>19980407</v>
      </c>
      <c r="F271" t="s">
        <v>14</v>
      </c>
      <c r="G271" t="s">
        <v>29</v>
      </c>
      <c r="H271">
        <v>9.01</v>
      </c>
      <c r="I271">
        <v>22</v>
      </c>
      <c r="J271">
        <v>0.9</v>
      </c>
      <c r="K271">
        <v>14</v>
      </c>
      <c r="L271" s="7">
        <v>17.26</v>
      </c>
      <c r="M271" s="7">
        <v>17</v>
      </c>
      <c r="N271" s="8">
        <f t="shared" si="4"/>
        <v>53</v>
      </c>
    </row>
    <row r="272" spans="1:14" ht="12.75">
      <c r="A272" t="s">
        <v>415</v>
      </c>
      <c r="B272">
        <v>1173896</v>
      </c>
      <c r="C272" t="s">
        <v>450</v>
      </c>
      <c r="D272" t="s">
        <v>451</v>
      </c>
      <c r="E272">
        <v>19980715</v>
      </c>
      <c r="F272" t="s">
        <v>14</v>
      </c>
      <c r="G272" t="s">
        <v>29</v>
      </c>
      <c r="H272">
        <v>9.05</v>
      </c>
      <c r="I272">
        <v>22</v>
      </c>
      <c r="J272">
        <v>0.85</v>
      </c>
      <c r="K272">
        <v>13</v>
      </c>
      <c r="L272" s="7">
        <v>19.490000000000002</v>
      </c>
      <c r="M272" s="7">
        <v>19</v>
      </c>
      <c r="N272" s="8">
        <f t="shared" si="4"/>
        <v>54</v>
      </c>
    </row>
    <row r="273" spans="1:14" ht="12.75">
      <c r="A273" t="s">
        <v>415</v>
      </c>
      <c r="B273">
        <v>1169731</v>
      </c>
      <c r="C273" t="s">
        <v>452</v>
      </c>
      <c r="D273" t="s">
        <v>453</v>
      </c>
      <c r="E273">
        <v>19981115</v>
      </c>
      <c r="F273" t="s">
        <v>14</v>
      </c>
      <c r="G273" t="s">
        <v>29</v>
      </c>
      <c r="H273">
        <v>9.16</v>
      </c>
      <c r="I273">
        <v>21</v>
      </c>
      <c r="J273">
        <v>0.8</v>
      </c>
      <c r="K273">
        <v>11</v>
      </c>
      <c r="L273" s="7">
        <v>18.650000000000002</v>
      </c>
      <c r="M273" s="7">
        <v>18</v>
      </c>
      <c r="N273" s="8">
        <f t="shared" si="4"/>
        <v>50</v>
      </c>
    </row>
    <row r="274" spans="1:14" ht="12.75">
      <c r="A274" t="s">
        <v>415</v>
      </c>
      <c r="B274">
        <v>1044807</v>
      </c>
      <c r="C274" t="s">
        <v>454</v>
      </c>
      <c r="D274" t="s">
        <v>455</v>
      </c>
      <c r="E274">
        <v>19980102</v>
      </c>
      <c r="F274" t="s">
        <v>14</v>
      </c>
      <c r="G274" t="s">
        <v>29</v>
      </c>
      <c r="H274">
        <v>8.51</v>
      </c>
      <c r="I274">
        <v>24</v>
      </c>
      <c r="J274">
        <v>1</v>
      </c>
      <c r="K274">
        <v>18</v>
      </c>
      <c r="L274" s="7">
        <v>25.1</v>
      </c>
      <c r="M274" s="7">
        <v>25</v>
      </c>
      <c r="N274" s="8">
        <f t="shared" si="4"/>
        <v>67</v>
      </c>
    </row>
    <row r="275" spans="1:14" ht="12.75">
      <c r="A275" t="s">
        <v>415</v>
      </c>
      <c r="B275">
        <v>1169736</v>
      </c>
      <c r="C275" t="s">
        <v>456</v>
      </c>
      <c r="D275" t="s">
        <v>65</v>
      </c>
      <c r="E275">
        <v>19980123</v>
      </c>
      <c r="F275" t="s">
        <v>14</v>
      </c>
      <c r="G275" t="s">
        <v>29</v>
      </c>
      <c r="H275">
        <v>8.27</v>
      </c>
      <c r="I275">
        <v>26</v>
      </c>
      <c r="J275">
        <v>1.1</v>
      </c>
      <c r="K275">
        <v>21</v>
      </c>
      <c r="L275" s="7">
        <v>30.92</v>
      </c>
      <c r="M275" s="7">
        <v>30</v>
      </c>
      <c r="N275" s="8">
        <f t="shared" si="4"/>
        <v>77</v>
      </c>
    </row>
    <row r="276" spans="1:14" ht="12.75">
      <c r="A276" t="s">
        <v>457</v>
      </c>
      <c r="B276">
        <v>1157945</v>
      </c>
      <c r="C276" t="s">
        <v>270</v>
      </c>
      <c r="D276" t="s">
        <v>458</v>
      </c>
      <c r="E276">
        <v>19990718</v>
      </c>
      <c r="F276" t="s">
        <v>28</v>
      </c>
      <c r="G276" t="s">
        <v>15</v>
      </c>
      <c r="H276">
        <v>11.77</v>
      </c>
      <c r="I276">
        <v>10</v>
      </c>
      <c r="J276">
        <v>0.8</v>
      </c>
      <c r="K276">
        <v>11</v>
      </c>
      <c r="L276" s="7">
        <v>11.04</v>
      </c>
      <c r="M276" s="7">
        <v>11</v>
      </c>
      <c r="N276" s="8">
        <f t="shared" si="4"/>
        <v>32</v>
      </c>
    </row>
    <row r="277" spans="1:14" ht="12.75">
      <c r="A277" t="s">
        <v>457</v>
      </c>
      <c r="B277">
        <v>1158002</v>
      </c>
      <c r="C277" t="s">
        <v>459</v>
      </c>
      <c r="D277" t="s">
        <v>60</v>
      </c>
      <c r="E277">
        <v>19990423</v>
      </c>
      <c r="F277" t="s">
        <v>28</v>
      </c>
      <c r="G277" t="s">
        <v>15</v>
      </c>
      <c r="H277">
        <v>8.23</v>
      </c>
      <c r="I277">
        <v>26</v>
      </c>
      <c r="J277">
        <v>0.8</v>
      </c>
      <c r="K277">
        <v>11</v>
      </c>
      <c r="L277" s="7">
        <v>13.05</v>
      </c>
      <c r="M277" s="7">
        <v>13</v>
      </c>
      <c r="N277" s="8">
        <f t="shared" si="4"/>
        <v>50</v>
      </c>
    </row>
    <row r="278" spans="1:14" ht="12.75">
      <c r="A278" t="s">
        <v>457</v>
      </c>
      <c r="B278">
        <v>1099887</v>
      </c>
      <c r="C278" t="s">
        <v>460</v>
      </c>
      <c r="D278" t="s">
        <v>83</v>
      </c>
      <c r="E278">
        <v>19990623</v>
      </c>
      <c r="F278" t="s">
        <v>28</v>
      </c>
      <c r="G278" t="s">
        <v>15</v>
      </c>
      <c r="H278">
        <v>9.6</v>
      </c>
      <c r="I278">
        <v>19</v>
      </c>
      <c r="J278">
        <v>0.75</v>
      </c>
      <c r="K278">
        <v>9</v>
      </c>
      <c r="L278" s="7">
        <v>9.05</v>
      </c>
      <c r="M278" s="7">
        <v>9</v>
      </c>
      <c r="N278" s="8">
        <f t="shared" si="4"/>
        <v>37</v>
      </c>
    </row>
    <row r="279" spans="1:14" ht="12.75">
      <c r="A279" t="s">
        <v>457</v>
      </c>
      <c r="B279">
        <v>1157875</v>
      </c>
      <c r="C279" t="s">
        <v>461</v>
      </c>
      <c r="D279" t="s">
        <v>60</v>
      </c>
      <c r="E279">
        <v>19991117</v>
      </c>
      <c r="F279" t="s">
        <v>28</v>
      </c>
      <c r="G279" t="s">
        <v>15</v>
      </c>
      <c r="H279">
        <v>10.21</v>
      </c>
      <c r="I279">
        <v>16</v>
      </c>
      <c r="J279">
        <v>0.7</v>
      </c>
      <c r="K279">
        <v>8</v>
      </c>
      <c r="L279" s="7">
        <v>7.43</v>
      </c>
      <c r="M279" s="7">
        <v>7</v>
      </c>
      <c r="N279" s="8">
        <f t="shared" si="4"/>
        <v>31</v>
      </c>
    </row>
    <row r="280" spans="1:14" ht="12.75">
      <c r="A280" t="s">
        <v>457</v>
      </c>
      <c r="B280">
        <v>1157995</v>
      </c>
      <c r="C280" t="s">
        <v>462</v>
      </c>
      <c r="D280" t="s">
        <v>88</v>
      </c>
      <c r="E280">
        <v>19990620</v>
      </c>
      <c r="F280" t="s">
        <v>28</v>
      </c>
      <c r="G280" t="s">
        <v>15</v>
      </c>
      <c r="H280">
        <v>10</v>
      </c>
      <c r="I280">
        <v>18</v>
      </c>
      <c r="J280">
        <v>0.9</v>
      </c>
      <c r="K280">
        <v>14</v>
      </c>
      <c r="L280" s="7">
        <v>11.3</v>
      </c>
      <c r="M280" s="7">
        <v>11</v>
      </c>
      <c r="N280" s="8">
        <f t="shared" si="4"/>
        <v>43</v>
      </c>
    </row>
    <row r="281" spans="1:14" ht="12.75">
      <c r="A281" t="s">
        <v>457</v>
      </c>
      <c r="B281">
        <v>1167680</v>
      </c>
      <c r="C281" t="s">
        <v>463</v>
      </c>
      <c r="D281" t="s">
        <v>464</v>
      </c>
      <c r="E281">
        <v>19990516</v>
      </c>
      <c r="F281" t="s">
        <v>28</v>
      </c>
      <c r="G281" t="s">
        <v>15</v>
      </c>
      <c r="H281">
        <v>9.700000000000001</v>
      </c>
      <c r="I281">
        <v>19</v>
      </c>
      <c r="J281">
        <v>0</v>
      </c>
      <c r="K281">
        <v>0</v>
      </c>
      <c r="L281" s="7">
        <v>10.07</v>
      </c>
      <c r="M281" s="7">
        <v>10</v>
      </c>
      <c r="N281" s="8">
        <f t="shared" si="4"/>
        <v>29</v>
      </c>
    </row>
    <row r="282" spans="1:14" ht="12.75">
      <c r="A282" t="s">
        <v>457</v>
      </c>
      <c r="B282">
        <v>1157985</v>
      </c>
      <c r="C282" t="s">
        <v>465</v>
      </c>
      <c r="D282" t="s">
        <v>466</v>
      </c>
      <c r="E282">
        <v>19990710</v>
      </c>
      <c r="F282" t="s">
        <v>28</v>
      </c>
      <c r="G282" t="s">
        <v>15</v>
      </c>
      <c r="H282">
        <v>9.200000000000001</v>
      </c>
      <c r="I282">
        <v>21</v>
      </c>
      <c r="J282">
        <v>0.85</v>
      </c>
      <c r="K282">
        <v>13</v>
      </c>
      <c r="L282" s="7">
        <v>12.33</v>
      </c>
      <c r="M282" s="7">
        <v>12</v>
      </c>
      <c r="N282" s="8">
        <f t="shared" si="4"/>
        <v>46</v>
      </c>
    </row>
    <row r="283" spans="1:14" ht="12.75">
      <c r="A283" t="s">
        <v>457</v>
      </c>
      <c r="B283">
        <v>1157970</v>
      </c>
      <c r="C283" t="s">
        <v>467</v>
      </c>
      <c r="D283" t="s">
        <v>468</v>
      </c>
      <c r="E283">
        <v>20010801</v>
      </c>
      <c r="F283" t="s">
        <v>28</v>
      </c>
      <c r="G283" t="s">
        <v>15</v>
      </c>
      <c r="H283">
        <v>13.56</v>
      </c>
      <c r="I283">
        <v>2</v>
      </c>
      <c r="J283">
        <v>0.65</v>
      </c>
      <c r="K283">
        <v>6</v>
      </c>
      <c r="L283" s="7">
        <v>3.5</v>
      </c>
      <c r="M283" s="7">
        <v>3</v>
      </c>
      <c r="N283" s="8">
        <f t="shared" si="4"/>
        <v>11</v>
      </c>
    </row>
    <row r="284" spans="1:14" ht="12.75">
      <c r="A284" t="s">
        <v>457</v>
      </c>
      <c r="B284">
        <v>1157845</v>
      </c>
      <c r="C284" t="s">
        <v>469</v>
      </c>
      <c r="D284" t="s">
        <v>470</v>
      </c>
      <c r="E284">
        <v>20010327</v>
      </c>
      <c r="F284" t="s">
        <v>28</v>
      </c>
      <c r="G284" t="s">
        <v>15</v>
      </c>
      <c r="H284">
        <v>11.32</v>
      </c>
      <c r="I284">
        <v>12</v>
      </c>
      <c r="J284">
        <v>0.65</v>
      </c>
      <c r="K284">
        <v>6</v>
      </c>
      <c r="L284" s="7">
        <v>6.2</v>
      </c>
      <c r="M284" s="7">
        <v>6</v>
      </c>
      <c r="N284" s="8">
        <f t="shared" si="4"/>
        <v>24</v>
      </c>
    </row>
    <row r="285" spans="1:14" ht="12.75">
      <c r="A285" t="s">
        <v>457</v>
      </c>
      <c r="B285">
        <v>1167678</v>
      </c>
      <c r="C285" t="s">
        <v>471</v>
      </c>
      <c r="D285" t="s">
        <v>354</v>
      </c>
      <c r="E285">
        <v>19980928</v>
      </c>
      <c r="F285" t="s">
        <v>14</v>
      </c>
      <c r="G285" t="s">
        <v>15</v>
      </c>
      <c r="H285">
        <v>9.18</v>
      </c>
      <c r="I285">
        <v>21</v>
      </c>
      <c r="J285">
        <v>0.75</v>
      </c>
      <c r="K285">
        <v>9</v>
      </c>
      <c r="L285" s="7">
        <v>11.1</v>
      </c>
      <c r="M285" s="7">
        <v>11</v>
      </c>
      <c r="N285" s="8">
        <f t="shared" si="4"/>
        <v>41</v>
      </c>
    </row>
    <row r="286" spans="1:14" ht="12.75">
      <c r="A286" t="s">
        <v>457</v>
      </c>
      <c r="B286">
        <v>1157988</v>
      </c>
      <c r="C286" t="s">
        <v>472</v>
      </c>
      <c r="D286" t="s">
        <v>163</v>
      </c>
      <c r="E286">
        <v>19980824</v>
      </c>
      <c r="F286" t="s">
        <v>14</v>
      </c>
      <c r="G286" t="s">
        <v>15</v>
      </c>
      <c r="H286">
        <v>9.18</v>
      </c>
      <c r="I286">
        <v>21</v>
      </c>
      <c r="J286">
        <v>0.9</v>
      </c>
      <c r="K286">
        <v>14</v>
      </c>
      <c r="L286" s="7">
        <v>12.85</v>
      </c>
      <c r="M286" s="7">
        <v>12</v>
      </c>
      <c r="N286" s="8">
        <f t="shared" si="4"/>
        <v>47</v>
      </c>
    </row>
    <row r="287" spans="1:14" ht="12.75">
      <c r="A287" t="s">
        <v>457</v>
      </c>
      <c r="B287">
        <v>1157906</v>
      </c>
      <c r="C287" t="s">
        <v>473</v>
      </c>
      <c r="D287" t="s">
        <v>474</v>
      </c>
      <c r="E287">
        <v>19981110</v>
      </c>
      <c r="F287" t="s">
        <v>14</v>
      </c>
      <c r="G287" t="s">
        <v>15</v>
      </c>
      <c r="H287">
        <v>9.57</v>
      </c>
      <c r="I287">
        <v>19</v>
      </c>
      <c r="J287">
        <v>0.75</v>
      </c>
      <c r="K287">
        <v>9</v>
      </c>
      <c r="L287" s="7">
        <v>7.73</v>
      </c>
      <c r="M287" s="7">
        <v>7</v>
      </c>
      <c r="N287" s="8">
        <f t="shared" si="4"/>
        <v>35</v>
      </c>
    </row>
    <row r="288" spans="1:14" ht="12.75">
      <c r="A288" t="s">
        <v>457</v>
      </c>
      <c r="B288">
        <v>1157976</v>
      </c>
      <c r="C288" t="s">
        <v>475</v>
      </c>
      <c r="D288" t="s">
        <v>273</v>
      </c>
      <c r="E288">
        <v>19981115</v>
      </c>
      <c r="F288" t="s">
        <v>14</v>
      </c>
      <c r="G288" t="s">
        <v>15</v>
      </c>
      <c r="H288">
        <v>9.47</v>
      </c>
      <c r="I288">
        <v>20</v>
      </c>
      <c r="J288">
        <v>0.75</v>
      </c>
      <c r="K288">
        <v>9</v>
      </c>
      <c r="L288" s="7">
        <v>11.83</v>
      </c>
      <c r="M288" s="7">
        <v>11</v>
      </c>
      <c r="N288" s="8">
        <f t="shared" si="4"/>
        <v>40</v>
      </c>
    </row>
    <row r="289" spans="1:14" ht="12.75">
      <c r="A289" t="s">
        <v>457</v>
      </c>
      <c r="B289">
        <v>1157913</v>
      </c>
      <c r="C289" t="s">
        <v>476</v>
      </c>
      <c r="D289" t="s">
        <v>477</v>
      </c>
      <c r="E289">
        <v>19970202</v>
      </c>
      <c r="F289" t="s">
        <v>14</v>
      </c>
      <c r="G289" t="s">
        <v>15</v>
      </c>
      <c r="H289">
        <v>8.22</v>
      </c>
      <c r="I289">
        <v>26</v>
      </c>
      <c r="J289">
        <v>0.9</v>
      </c>
      <c r="K289">
        <v>14</v>
      </c>
      <c r="L289" s="7">
        <v>12.31</v>
      </c>
      <c r="M289" s="7">
        <v>12</v>
      </c>
      <c r="N289" s="8">
        <f t="shared" si="4"/>
        <v>52</v>
      </c>
    </row>
    <row r="290" spans="1:14" ht="12.75">
      <c r="A290" t="s">
        <v>457</v>
      </c>
      <c r="B290">
        <v>1157967</v>
      </c>
      <c r="C290" t="s">
        <v>478</v>
      </c>
      <c r="D290" t="s">
        <v>187</v>
      </c>
      <c r="E290">
        <v>19991215</v>
      </c>
      <c r="F290" t="s">
        <v>28</v>
      </c>
      <c r="G290" t="s">
        <v>29</v>
      </c>
      <c r="H290">
        <v>10.15</v>
      </c>
      <c r="I290">
        <v>17</v>
      </c>
      <c r="J290">
        <v>0.75</v>
      </c>
      <c r="K290">
        <v>9</v>
      </c>
      <c r="L290" s="7">
        <v>11.7</v>
      </c>
      <c r="M290" s="7">
        <v>11</v>
      </c>
      <c r="N290" s="8">
        <f t="shared" si="4"/>
        <v>37</v>
      </c>
    </row>
    <row r="291" spans="1:14" ht="12.75">
      <c r="A291" t="s">
        <v>457</v>
      </c>
      <c r="B291">
        <v>1157938</v>
      </c>
      <c r="C291" t="s">
        <v>479</v>
      </c>
      <c r="D291" t="s">
        <v>480</v>
      </c>
      <c r="E291">
        <v>19990519</v>
      </c>
      <c r="F291" t="s">
        <v>28</v>
      </c>
      <c r="G291" t="s">
        <v>29</v>
      </c>
      <c r="H291">
        <v>10.16</v>
      </c>
      <c r="I291">
        <v>17</v>
      </c>
      <c r="J291">
        <v>0.65</v>
      </c>
      <c r="K291">
        <v>6</v>
      </c>
      <c r="L291" s="7">
        <v>6.7</v>
      </c>
      <c r="M291" s="7">
        <v>6</v>
      </c>
      <c r="N291" s="8">
        <f t="shared" si="4"/>
        <v>29</v>
      </c>
    </row>
    <row r="292" spans="1:14" ht="12.75">
      <c r="A292" t="s">
        <v>457</v>
      </c>
      <c r="B292">
        <v>1157990</v>
      </c>
      <c r="C292" t="s">
        <v>481</v>
      </c>
      <c r="D292" t="s">
        <v>98</v>
      </c>
      <c r="E292">
        <v>20000404</v>
      </c>
      <c r="F292" t="s">
        <v>28</v>
      </c>
      <c r="G292" t="s">
        <v>29</v>
      </c>
      <c r="H292">
        <v>10.4</v>
      </c>
      <c r="I292">
        <v>16</v>
      </c>
      <c r="J292">
        <v>0.7</v>
      </c>
      <c r="K292">
        <v>8</v>
      </c>
      <c r="L292" s="7">
        <v>21</v>
      </c>
      <c r="M292" s="7">
        <v>21</v>
      </c>
      <c r="N292" s="8">
        <f t="shared" si="4"/>
        <v>45</v>
      </c>
    </row>
    <row r="293" spans="1:14" ht="12.75">
      <c r="A293" t="s">
        <v>457</v>
      </c>
      <c r="B293">
        <v>1157964</v>
      </c>
      <c r="C293" t="s">
        <v>482</v>
      </c>
      <c r="D293" t="s">
        <v>100</v>
      </c>
      <c r="E293">
        <v>20001026</v>
      </c>
      <c r="F293" t="s">
        <v>28</v>
      </c>
      <c r="G293" t="s">
        <v>29</v>
      </c>
      <c r="H293">
        <v>9.65</v>
      </c>
      <c r="I293">
        <v>19</v>
      </c>
      <c r="J293">
        <v>0.75</v>
      </c>
      <c r="K293">
        <v>9</v>
      </c>
      <c r="L293" s="7">
        <v>7.48</v>
      </c>
      <c r="M293" s="7">
        <v>7</v>
      </c>
      <c r="N293" s="8">
        <f t="shared" si="4"/>
        <v>35</v>
      </c>
    </row>
    <row r="294" spans="1:14" ht="12.75">
      <c r="A294" t="s">
        <v>457</v>
      </c>
      <c r="B294">
        <v>1157930</v>
      </c>
      <c r="C294" t="s">
        <v>483</v>
      </c>
      <c r="D294" t="s">
        <v>484</v>
      </c>
      <c r="E294">
        <v>20000501</v>
      </c>
      <c r="F294" t="s">
        <v>28</v>
      </c>
      <c r="G294" t="s">
        <v>29</v>
      </c>
      <c r="H294">
        <v>11.24</v>
      </c>
      <c r="I294">
        <v>12</v>
      </c>
      <c r="J294">
        <v>0.7</v>
      </c>
      <c r="K294">
        <v>8</v>
      </c>
      <c r="L294" s="7">
        <v>9.31</v>
      </c>
      <c r="M294" s="7">
        <v>9</v>
      </c>
      <c r="N294" s="8">
        <f t="shared" si="4"/>
        <v>29</v>
      </c>
    </row>
    <row r="295" spans="1:14" ht="12.75">
      <c r="A295" t="s">
        <v>457</v>
      </c>
      <c r="B295">
        <v>1157980</v>
      </c>
      <c r="C295" t="s">
        <v>485</v>
      </c>
      <c r="D295" t="s">
        <v>486</v>
      </c>
      <c r="E295">
        <v>20000727</v>
      </c>
      <c r="F295" t="s">
        <v>28</v>
      </c>
      <c r="G295" t="s">
        <v>29</v>
      </c>
      <c r="H295">
        <v>9.32</v>
      </c>
      <c r="I295">
        <v>20</v>
      </c>
      <c r="J295">
        <v>0.75</v>
      </c>
      <c r="K295">
        <v>9</v>
      </c>
      <c r="L295" s="7">
        <v>8.74</v>
      </c>
      <c r="M295" s="7">
        <v>8</v>
      </c>
      <c r="N295" s="8">
        <f t="shared" si="4"/>
        <v>37</v>
      </c>
    </row>
    <row r="296" spans="1:14" ht="12.75">
      <c r="A296" t="s">
        <v>457</v>
      </c>
      <c r="B296">
        <v>1157934</v>
      </c>
      <c r="C296" t="s">
        <v>487</v>
      </c>
      <c r="D296" t="s">
        <v>488</v>
      </c>
      <c r="E296">
        <v>20000912</v>
      </c>
      <c r="F296" t="s">
        <v>28</v>
      </c>
      <c r="G296" t="s">
        <v>29</v>
      </c>
      <c r="H296">
        <v>8.75</v>
      </c>
      <c r="I296">
        <v>23</v>
      </c>
      <c r="J296">
        <v>0.65</v>
      </c>
      <c r="K296">
        <v>6</v>
      </c>
      <c r="L296" s="7">
        <v>11.77</v>
      </c>
      <c r="M296" s="7">
        <v>11</v>
      </c>
      <c r="N296" s="8">
        <f t="shared" si="4"/>
        <v>40</v>
      </c>
    </row>
    <row r="297" spans="1:14" ht="12.75">
      <c r="A297" t="s">
        <v>457</v>
      </c>
      <c r="B297">
        <v>1167719</v>
      </c>
      <c r="C297" t="s">
        <v>489</v>
      </c>
      <c r="D297" t="s">
        <v>200</v>
      </c>
      <c r="E297">
        <v>20010714</v>
      </c>
      <c r="F297" t="s">
        <v>28</v>
      </c>
      <c r="G297" t="s">
        <v>29</v>
      </c>
      <c r="H297">
        <v>12.24</v>
      </c>
      <c r="I297">
        <v>8</v>
      </c>
      <c r="J297">
        <v>0.7</v>
      </c>
      <c r="K297">
        <v>8</v>
      </c>
      <c r="L297" s="7">
        <v>8.06</v>
      </c>
      <c r="M297" s="7">
        <v>8</v>
      </c>
      <c r="N297" s="8">
        <f t="shared" si="4"/>
        <v>24</v>
      </c>
    </row>
    <row r="298" spans="1:14" ht="12.75">
      <c r="A298" t="s">
        <v>457</v>
      </c>
      <c r="B298">
        <v>1157919</v>
      </c>
      <c r="C298" t="s">
        <v>490</v>
      </c>
      <c r="D298" t="s">
        <v>491</v>
      </c>
      <c r="E298">
        <v>19970405</v>
      </c>
      <c r="F298" t="s">
        <v>14</v>
      </c>
      <c r="G298" t="s">
        <v>29</v>
      </c>
      <c r="H298">
        <v>8.02</v>
      </c>
      <c r="I298">
        <v>27</v>
      </c>
      <c r="J298">
        <v>1</v>
      </c>
      <c r="K298">
        <v>18</v>
      </c>
      <c r="L298" s="7">
        <v>28.54</v>
      </c>
      <c r="M298" s="7">
        <v>28</v>
      </c>
      <c r="N298" s="8">
        <f t="shared" si="4"/>
        <v>73</v>
      </c>
    </row>
    <row r="299" spans="1:14" ht="12.75">
      <c r="A299" t="s">
        <v>457</v>
      </c>
      <c r="B299">
        <v>1157928</v>
      </c>
      <c r="C299" t="s">
        <v>483</v>
      </c>
      <c r="D299" t="s">
        <v>492</v>
      </c>
      <c r="E299">
        <v>19971205</v>
      </c>
      <c r="F299" t="s">
        <v>14</v>
      </c>
      <c r="G299" t="s">
        <v>29</v>
      </c>
      <c r="H299">
        <v>9.39</v>
      </c>
      <c r="I299">
        <v>20</v>
      </c>
      <c r="J299">
        <v>0.8</v>
      </c>
      <c r="K299">
        <v>11</v>
      </c>
      <c r="L299" s="7">
        <v>21.09</v>
      </c>
      <c r="M299" s="7">
        <v>21</v>
      </c>
      <c r="N299" s="8">
        <f t="shared" si="4"/>
        <v>52</v>
      </c>
    </row>
    <row r="300" spans="1:14" ht="12.75">
      <c r="A300" t="s">
        <v>457</v>
      </c>
      <c r="B300">
        <v>1157884</v>
      </c>
      <c r="C300" t="s">
        <v>493</v>
      </c>
      <c r="D300" t="s">
        <v>494</v>
      </c>
      <c r="E300">
        <v>19980818</v>
      </c>
      <c r="F300" t="s">
        <v>14</v>
      </c>
      <c r="G300" t="s">
        <v>29</v>
      </c>
      <c r="H300">
        <v>10.200000000000001</v>
      </c>
      <c r="I300">
        <v>17</v>
      </c>
      <c r="J300">
        <v>0.8</v>
      </c>
      <c r="K300">
        <v>11</v>
      </c>
      <c r="L300" s="7">
        <v>16.830000000000002</v>
      </c>
      <c r="M300" s="7">
        <v>16</v>
      </c>
      <c r="N300" s="8">
        <f t="shared" si="4"/>
        <v>44</v>
      </c>
    </row>
    <row r="301" spans="1:14" ht="12.75">
      <c r="A301" t="s">
        <v>457</v>
      </c>
      <c r="B301">
        <v>1099882</v>
      </c>
      <c r="C301" t="s">
        <v>495</v>
      </c>
      <c r="D301" t="s">
        <v>144</v>
      </c>
      <c r="E301">
        <v>19980512</v>
      </c>
      <c r="F301" t="s">
        <v>14</v>
      </c>
      <c r="G301" t="s">
        <v>29</v>
      </c>
      <c r="H301">
        <v>8.83</v>
      </c>
      <c r="I301">
        <v>23</v>
      </c>
      <c r="J301">
        <v>0.8</v>
      </c>
      <c r="K301">
        <v>11</v>
      </c>
      <c r="L301" s="7">
        <v>22.82</v>
      </c>
      <c r="M301" s="7">
        <v>22</v>
      </c>
      <c r="N301" s="8">
        <f t="shared" si="4"/>
        <v>56</v>
      </c>
    </row>
    <row r="302" spans="1:14" ht="12.75">
      <c r="A302" t="s">
        <v>457</v>
      </c>
      <c r="B302">
        <v>1157894</v>
      </c>
      <c r="C302" t="s">
        <v>496</v>
      </c>
      <c r="D302" t="s">
        <v>177</v>
      </c>
      <c r="E302">
        <v>19980302</v>
      </c>
      <c r="F302" t="s">
        <v>14</v>
      </c>
      <c r="G302" t="s">
        <v>29</v>
      </c>
      <c r="H302">
        <v>9.450000000000001</v>
      </c>
      <c r="I302">
        <v>20</v>
      </c>
      <c r="J302">
        <v>0.95</v>
      </c>
      <c r="K302">
        <v>16</v>
      </c>
      <c r="L302" s="7">
        <v>16</v>
      </c>
      <c r="M302" s="7">
        <v>16</v>
      </c>
      <c r="N302" s="8">
        <f t="shared" si="4"/>
        <v>52</v>
      </c>
    </row>
    <row r="303" spans="1:14" ht="12.75">
      <c r="A303" t="s">
        <v>457</v>
      </c>
      <c r="B303">
        <v>1099858</v>
      </c>
      <c r="C303" t="s">
        <v>497</v>
      </c>
      <c r="D303" t="s">
        <v>498</v>
      </c>
      <c r="E303">
        <v>19980125</v>
      </c>
      <c r="F303" t="s">
        <v>14</v>
      </c>
      <c r="G303" t="s">
        <v>29</v>
      </c>
      <c r="H303">
        <v>8.8</v>
      </c>
      <c r="I303">
        <v>23</v>
      </c>
      <c r="J303">
        <v>1</v>
      </c>
      <c r="K303">
        <v>18</v>
      </c>
      <c r="L303" s="7">
        <v>15.31</v>
      </c>
      <c r="M303" s="7">
        <v>15</v>
      </c>
      <c r="N303" s="10">
        <f t="shared" si="4"/>
        <v>56</v>
      </c>
    </row>
    <row r="304" spans="1:14" ht="12.75">
      <c r="A304" t="s">
        <v>457</v>
      </c>
      <c r="B304">
        <v>1099854</v>
      </c>
      <c r="C304" t="s">
        <v>499</v>
      </c>
      <c r="D304" t="s">
        <v>500</v>
      </c>
      <c r="E304">
        <v>19981205</v>
      </c>
      <c r="F304" t="s">
        <v>14</v>
      </c>
      <c r="G304" t="s">
        <v>29</v>
      </c>
      <c r="H304">
        <v>9.450000000000001</v>
      </c>
      <c r="I304">
        <v>20</v>
      </c>
      <c r="J304">
        <v>0.75</v>
      </c>
      <c r="K304">
        <v>9</v>
      </c>
      <c r="L304" s="7">
        <v>10</v>
      </c>
      <c r="M304" s="7">
        <v>10</v>
      </c>
      <c r="N304" s="9">
        <f t="shared" si="4"/>
        <v>39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D1" sqref="D1"/>
    </sheetView>
  </sheetViews>
  <sheetFormatPr defaultColWidth="11.421875" defaultRowHeight="12.75"/>
  <sheetData>
    <row r="1" ht="12.75">
      <c r="A1">
        <v>52</v>
      </c>
    </row>
    <row r="2" ht="12.75">
      <c r="A2">
        <v>14</v>
      </c>
    </row>
    <row r="3" ht="12.75">
      <c r="A3">
        <v>7</v>
      </c>
    </row>
    <row r="4" ht="12.75">
      <c r="A4">
        <v>9</v>
      </c>
    </row>
    <row r="5" ht="12.75">
      <c r="A5">
        <v>20</v>
      </c>
    </row>
    <row r="6" ht="12.75">
      <c r="A6">
        <v>23</v>
      </c>
    </row>
    <row r="7" ht="12.75">
      <c r="A7">
        <v>44</v>
      </c>
    </row>
    <row r="8" ht="12.75">
      <c r="A8">
        <v>38</v>
      </c>
    </row>
    <row r="9" ht="12.75">
      <c r="A9">
        <v>46</v>
      </c>
    </row>
    <row r="10" ht="12.75">
      <c r="A10">
        <v>50</v>
      </c>
    </row>
    <row r="11" ht="12.75">
      <c r="A11" s="11">
        <f>SUM(A1:A10)</f>
        <v>303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puap5434</dc:creator>
  <cp:keywords/>
  <dc:description/>
  <cp:lastModifiedBy>puap5434</cp:lastModifiedBy>
  <dcterms:created xsi:type="dcterms:W3CDTF">2008-02-07T19:49:57Z</dcterms:created>
  <dcterms:modified xsi:type="dcterms:W3CDTF">2008-02-13T08:01:47Z</dcterms:modified>
  <cp:category/>
  <cp:version/>
  <cp:contentType/>
  <cp:contentStatus/>
</cp:coreProperties>
</file>