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Feuille 1 - Simulation second t" sheetId="1" r:id="rId4"/>
    <sheet name="Feuille 2" sheetId="2" r:id="rId5"/>
  </sheets>
</workbook>
</file>

<file path=xl/sharedStrings.xml><?xml version="1.0" encoding="utf-8"?>
<sst xmlns="http://schemas.openxmlformats.org/spreadsheetml/2006/main" uniqueCount="20">
  <si>
    <t>Simulation second tour présidentielle 2017</t>
  </si>
  <si>
    <t>Suffrages exprimés premier tour</t>
  </si>
  <si>
    <t>Report Le Pen</t>
  </si>
  <si>
    <t>Report Macron</t>
  </si>
  <si>
    <t>M. Nicolas DUPONT-AIGNAN</t>
  </si>
  <si>
    <t>Mme Marine LE PEN</t>
  </si>
  <si>
    <t>M. Emmanuel MACRON</t>
  </si>
  <si>
    <t>M. Benoît HAMON</t>
  </si>
  <si>
    <t>Mme Nathalie ARTHAUD</t>
  </si>
  <si>
    <t>M. Philippe POUTOU</t>
  </si>
  <si>
    <t>M. Jacques CHEMINADE</t>
  </si>
  <si>
    <t>M. Jean LASSALLE</t>
  </si>
  <si>
    <t>M. Jean-Luc MÉLENCHON</t>
  </si>
  <si>
    <t>M. François ASSELINEAU</t>
  </si>
  <si>
    <t>M. François FILLON</t>
  </si>
  <si>
    <t>Total</t>
  </si>
  <si>
    <t>Hypothèses</t>
  </si>
  <si>
    <t>La simulation suppose que les abstentionnistes du second tour n’iront pas plus voter. Elle part donc des suffrages exprimés au premier tour pour voir comment les pourcentages de report sur l’un et l’autre des finalistes affecteraient le résultat final. C’est une hypothèse forte mais n’ayant aucune idée du comportement des abstentionnistes du premier tour, elle m’a semblé plutôt raisonnable.</t>
  </si>
  <si>
    <t>Mode d’emploi</t>
  </si>
  <si>
    <t>Les paramètres à changer sont les pourcentages qui définissent le report de chaque catégorie d’électeurs du premier tour vers les deux finalistes (colonnes C et D). La règle à respecter c’est que sur chaque ligne la somme des deux pourcentages des colonnes C et D doit être inférieure ou égale à 100% (certains électeurs du premier tour peuvent s’abstenir au second). Le tableur calcule alors les résultats colonne E et F.</t>
  </si>
</sst>
</file>

<file path=xl/styles.xml><?xml version="1.0" encoding="utf-8"?>
<styleSheet xmlns="http://schemas.openxmlformats.org/spreadsheetml/2006/main">
  <numFmts count="3">
    <numFmt numFmtId="0" formatCode="General"/>
    <numFmt numFmtId="59" formatCode="0.0%"/>
    <numFmt numFmtId="60" formatCode="#,##0.0%"/>
  </numFmts>
  <fonts count="4">
    <font>
      <sz val="10"/>
      <color indexed="8"/>
      <name val="Helvetica"/>
    </font>
    <font>
      <sz val="12"/>
      <color indexed="8"/>
      <name val="Helvetica"/>
    </font>
    <font>
      <b val="1"/>
      <sz val="10"/>
      <color indexed="8"/>
      <name val="Helvetica"/>
    </font>
    <font>
      <sz val="13"/>
      <color indexed="12"/>
      <name val="Arial"/>
    </font>
  </fonts>
  <fills count="6">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5"/>
        <bgColor auto="1"/>
      </patternFill>
    </fill>
    <fill>
      <patternFill patternType="solid">
        <fgColor indexed="16"/>
        <bgColor auto="1"/>
      </patternFill>
    </fill>
  </fills>
  <borders count="16">
    <border>
      <left/>
      <right/>
      <top/>
      <bottom/>
      <diagonal/>
    </border>
    <border>
      <left style="thin">
        <color indexed="10"/>
      </left>
      <right style="thin">
        <color indexed="10"/>
      </right>
      <top style="thin">
        <color indexed="10"/>
      </top>
      <bottom style="thin">
        <color indexed="11"/>
      </bottom>
      <diagonal/>
    </border>
    <border>
      <left style="thin">
        <color indexed="10"/>
      </left>
      <right style="thin">
        <color indexed="14"/>
      </right>
      <top style="thin">
        <color indexed="11"/>
      </top>
      <bottom style="thin">
        <color indexed="14"/>
      </bottom>
      <diagonal/>
    </border>
    <border>
      <left style="thin">
        <color indexed="14"/>
      </left>
      <right style="thin">
        <color indexed="14"/>
      </right>
      <top style="thin">
        <color indexed="11"/>
      </top>
      <bottom style="thin">
        <color indexed="14"/>
      </bottom>
      <diagonal/>
    </border>
    <border>
      <left style="thin">
        <color indexed="14"/>
      </left>
      <right style="thin">
        <color indexed="10"/>
      </right>
      <top style="thin">
        <color indexed="11"/>
      </top>
      <bottom style="thin">
        <color indexed="10"/>
      </bottom>
      <diagonal/>
    </border>
    <border>
      <left style="thin">
        <color indexed="10"/>
      </left>
      <right style="thin">
        <color indexed="10"/>
      </right>
      <top style="thin">
        <color indexed="11"/>
      </top>
      <bottom style="thin">
        <color indexed="10"/>
      </bottom>
      <diagonal/>
    </border>
    <border>
      <left style="thin">
        <color indexed="10"/>
      </left>
      <right style="thin">
        <color indexed="14"/>
      </right>
      <top style="thin">
        <color indexed="14"/>
      </top>
      <bottom style="thin">
        <color indexed="14"/>
      </bottom>
      <diagonal/>
    </border>
    <border>
      <left style="thin">
        <color indexed="14"/>
      </left>
      <right style="thin">
        <color indexed="14"/>
      </right>
      <top style="thin">
        <color indexed="14"/>
      </top>
      <bottom style="thin">
        <color indexed="14"/>
      </bottom>
      <diagonal/>
    </border>
    <border>
      <left style="thin">
        <color indexed="14"/>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1"/>
      </right>
      <top style="thin">
        <color indexed="14"/>
      </top>
      <bottom style="thin">
        <color indexed="10"/>
      </bottom>
      <diagonal/>
    </border>
    <border>
      <left style="thin">
        <color indexed="11"/>
      </left>
      <right style="thin">
        <color indexed="10"/>
      </right>
      <top style="thin">
        <color indexed="14"/>
      </top>
      <bottom style="thin">
        <color indexed="10"/>
      </bottom>
      <diagonal/>
    </border>
    <border>
      <left style="thin">
        <color indexed="10"/>
      </left>
      <right style="thin">
        <color indexed="11"/>
      </right>
      <top style="thin">
        <color indexed="10"/>
      </top>
      <bottom style="thin">
        <color indexed="10"/>
      </bottom>
      <diagonal/>
    </border>
    <border>
      <left style="thin">
        <color indexed="11"/>
      </left>
      <right style="thin">
        <color indexed="10"/>
      </right>
      <top style="thin">
        <color indexed="10"/>
      </top>
      <bottom style="thin">
        <color indexed="10"/>
      </bottom>
      <diagonal/>
    </border>
    <border>
      <left style="thin">
        <color indexed="10"/>
      </left>
      <right style="thin">
        <color indexed="11"/>
      </right>
      <top style="thin">
        <color indexed="11"/>
      </top>
      <bottom style="thin">
        <color indexed="10"/>
      </bottom>
      <diagonal/>
    </border>
    <border>
      <left style="thin">
        <color indexed="11"/>
      </left>
      <right style="thin">
        <color indexed="10"/>
      </right>
      <top style="thin">
        <color indexed="11"/>
      </top>
      <bottom style="thin">
        <color indexed="10"/>
      </bottom>
      <diagonal/>
    </border>
  </borders>
  <cellStyleXfs count="1">
    <xf numFmtId="0" fontId="0" applyNumberFormat="0" applyFont="1" applyFill="0" applyBorder="0" applyAlignment="1" applyProtection="0">
      <alignment vertical="top" wrapText="1"/>
    </xf>
  </cellStyleXfs>
  <cellXfs count="30">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0" fontId="1" applyNumberFormat="0" applyFont="1" applyFill="0" applyBorder="0" applyAlignment="1" applyProtection="0">
      <alignment horizontal="center" vertical="center"/>
    </xf>
    <xf numFmtId="0" fontId="2" fillId="2" borderId="1" applyNumberFormat="0" applyFont="1" applyFill="1" applyBorder="1" applyAlignment="1" applyProtection="0">
      <alignment vertical="top" wrapText="1"/>
    </xf>
    <xf numFmtId="49" fontId="2" fillId="2" borderId="1" applyNumberFormat="1" applyFont="1" applyFill="1" applyBorder="1" applyAlignment="1" applyProtection="0">
      <alignment vertical="top" wrapText="1"/>
    </xf>
    <xf numFmtId="49" fontId="3" fillId="3" borderId="2" applyNumberFormat="1" applyFont="1" applyFill="1" applyBorder="1" applyAlignment="1" applyProtection="0">
      <alignment horizontal="left" vertical="top" wrapText="1"/>
    </xf>
    <xf numFmtId="0" fontId="3" fillId="3" borderId="3" applyNumberFormat="1" applyFont="1" applyFill="1" applyBorder="1" applyAlignment="1" applyProtection="0">
      <alignment vertical="top" wrapText="1"/>
    </xf>
    <xf numFmtId="9" fontId="0" borderId="4" applyNumberFormat="1" applyFont="1" applyFill="0" applyBorder="1" applyAlignment="1" applyProtection="0">
      <alignment vertical="top" wrapText="1"/>
    </xf>
    <xf numFmtId="9" fontId="0" borderId="5" applyNumberFormat="1" applyFont="1" applyFill="0" applyBorder="1" applyAlignment="1" applyProtection="0">
      <alignment vertical="top" wrapText="1"/>
    </xf>
    <xf numFmtId="0" fontId="0" borderId="5" applyNumberFormat="0" applyFont="1" applyFill="0" applyBorder="1" applyAlignment="1" applyProtection="0">
      <alignment vertical="top" wrapText="1"/>
    </xf>
    <xf numFmtId="49" fontId="3" fillId="4" borderId="6" applyNumberFormat="1" applyFont="1" applyFill="1" applyBorder="1" applyAlignment="1" applyProtection="0">
      <alignment horizontal="left" vertical="top" wrapText="1"/>
    </xf>
    <xf numFmtId="0" fontId="3" fillId="4" borderId="7" applyNumberFormat="1" applyFont="1" applyFill="1" applyBorder="1" applyAlignment="1" applyProtection="0">
      <alignment vertical="top" wrapText="1"/>
    </xf>
    <xf numFmtId="9" fontId="0" borderId="8" applyNumberFormat="1" applyFont="1" applyFill="0" applyBorder="1" applyAlignment="1" applyProtection="0">
      <alignment vertical="top" wrapText="1"/>
    </xf>
    <xf numFmtId="9" fontId="0" borderId="9" applyNumberFormat="1" applyFont="1" applyFill="0" applyBorder="1" applyAlignment="1" applyProtection="0">
      <alignment vertical="top" wrapText="1"/>
    </xf>
    <xf numFmtId="3" fontId="0" borderId="9" applyNumberFormat="1" applyFont="1" applyFill="0" applyBorder="1" applyAlignment="1" applyProtection="0">
      <alignment vertical="top" wrapText="1"/>
    </xf>
    <xf numFmtId="59" fontId="0" borderId="9" applyNumberFormat="1" applyFont="1" applyFill="0" applyBorder="1" applyAlignment="1" applyProtection="0">
      <alignment vertical="top" wrapText="1"/>
    </xf>
    <xf numFmtId="49" fontId="3" fillId="3" borderId="6" applyNumberFormat="1" applyFont="1" applyFill="1" applyBorder="1" applyAlignment="1" applyProtection="0">
      <alignment horizontal="left" vertical="top" wrapText="1"/>
    </xf>
    <xf numFmtId="0" fontId="3" fillId="3" borderId="7" applyNumberFormat="1" applyFont="1" applyFill="1" applyBorder="1" applyAlignment="1" applyProtection="0">
      <alignment vertical="top" wrapText="1"/>
    </xf>
    <xf numFmtId="60" fontId="0" borderId="9" applyNumberFormat="1" applyFont="1" applyFill="0" applyBorder="1" applyAlignment="1" applyProtection="0">
      <alignment vertical="top" wrapText="1"/>
    </xf>
    <xf numFmtId="0" fontId="0" borderId="9" applyNumberFormat="0" applyFont="1" applyFill="0" applyBorder="1" applyAlignment="1" applyProtection="0">
      <alignment vertical="top" wrapText="1"/>
    </xf>
    <xf numFmtId="49" fontId="2" fillId="5" borderId="10" applyNumberFormat="1" applyFont="1" applyFill="1" applyBorder="1" applyAlignment="1" applyProtection="0">
      <alignment vertical="top" wrapText="1"/>
    </xf>
    <xf numFmtId="0" fontId="0" borderId="11" applyNumberFormat="1" applyFont="1" applyFill="0" applyBorder="1" applyAlignment="1" applyProtection="0">
      <alignment vertical="top" wrapText="1"/>
    </xf>
    <xf numFmtId="0" fontId="0" borderId="9" applyNumberFormat="1" applyFont="1" applyFill="0" applyBorder="1" applyAlignment="1" applyProtection="0">
      <alignment vertical="top" wrapText="1"/>
    </xf>
    <xf numFmtId="49" fontId="2" fillId="5" borderId="12" applyNumberFormat="1" applyFont="1" applyFill="1" applyBorder="1" applyAlignment="1" applyProtection="0">
      <alignment vertical="top" wrapText="1"/>
    </xf>
    <xf numFmtId="49" fontId="0" borderId="13" applyNumberFormat="1" applyFont="1" applyFill="0" applyBorder="1" applyAlignment="1" applyProtection="0">
      <alignment vertical="top" wrapText="1"/>
    </xf>
    <xf numFmtId="0" fontId="2" fillId="5" borderId="12" applyNumberFormat="0" applyFont="1" applyFill="1" applyBorder="1" applyAlignment="1" applyProtection="0">
      <alignment vertical="top" wrapText="1"/>
    </xf>
    <xf numFmtId="0" fontId="0" borderId="13" applyNumberFormat="0" applyFont="1" applyFill="0" applyBorder="1" applyAlignment="1" applyProtection="0">
      <alignment vertical="top" wrapText="1"/>
    </xf>
    <xf numFmtId="0" fontId="0" applyNumberFormat="1" applyFont="1" applyFill="0" applyBorder="0" applyAlignment="1" applyProtection="0">
      <alignment vertical="top" wrapText="1"/>
    </xf>
    <xf numFmtId="0" fontId="2" fillId="5" borderId="14" applyNumberFormat="0" applyFont="1" applyFill="1" applyBorder="1" applyAlignment="1" applyProtection="0">
      <alignment vertical="top" wrapText="1"/>
    </xf>
    <xf numFmtId="0" fontId="0" borderId="15" applyNumberFormat="0" applyFont="1" applyFill="0"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bdc0bf"/>
      <rgbColor rgb="ffa5a5a5"/>
      <rgbColor rgb="ff3f3f3f"/>
      <rgbColor rgb="ff424242"/>
      <rgbColor rgb="ffffffff"/>
      <rgbColor rgb="ffd4d4d4"/>
      <rgbColor rgb="ffebebeb"/>
      <rgbColor rgb="ffdbdbdb"/>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2:F23"/>
  <sheetViews>
    <sheetView workbookViewId="0" showGridLines="0" defaultGridColor="1">
      <pane topLeftCell="B3" xSplit="1" ySplit="2" activePane="bottomRight" state="frozen"/>
    </sheetView>
  </sheetViews>
  <sheetFormatPr defaultColWidth="16.3333" defaultRowHeight="18" customHeight="1" outlineLevelRow="0" outlineLevelCol="0"/>
  <cols>
    <col min="1" max="1" width="21.5781" style="1" customWidth="1"/>
    <col min="2" max="2" width="21.5781" style="1" customWidth="1"/>
    <col min="3" max="3" width="21.5781" style="1" customWidth="1"/>
    <col min="4" max="4" width="21.5781" style="1" customWidth="1"/>
    <col min="5" max="5" width="21.5781" style="1" customWidth="1"/>
    <col min="6" max="6" width="21.5781" style="1" customWidth="1"/>
    <col min="7" max="256" width="16.3516" style="1" customWidth="1"/>
  </cols>
  <sheetData>
    <row r="1" ht="28" customHeight="1">
      <c r="A1" t="s" s="2">
        <v>0</v>
      </c>
      <c r="B1" s="2"/>
      <c r="C1" s="2"/>
      <c r="D1" s="2"/>
      <c r="E1" s="2"/>
      <c r="F1" s="2"/>
    </row>
    <row r="2" ht="32.55" customHeight="1">
      <c r="A2" s="3"/>
      <c r="B2" t="s" s="4">
        <v>1</v>
      </c>
      <c r="C2" t="s" s="4">
        <v>2</v>
      </c>
      <c r="D2" t="s" s="4">
        <v>3</v>
      </c>
      <c r="E2" s="3"/>
      <c r="F2" s="3"/>
    </row>
    <row r="3" ht="40.4" customHeight="1">
      <c r="A3" t="s" s="5">
        <v>4</v>
      </c>
      <c r="B3" s="6">
        <v>1695186</v>
      </c>
      <c r="C3" s="7">
        <v>0.9</v>
      </c>
      <c r="D3" s="8">
        <v>0</v>
      </c>
      <c r="E3" s="9"/>
      <c r="F3" s="9"/>
    </row>
    <row r="4" ht="40.55" customHeight="1">
      <c r="A4" t="s" s="10">
        <v>5</v>
      </c>
      <c r="B4" s="11">
        <v>7679493</v>
      </c>
      <c r="C4" s="12">
        <v>1</v>
      </c>
      <c r="D4" s="13">
        <v>0</v>
      </c>
      <c r="E4" s="14">
        <f>B3*C3+B4*C4+B5*C5+B6*C6+B7*C7+B8*C8+B9*C9+B10*C10+B11*C11+B12*C12+B13*C13</f>
        <v>13114064.5</v>
      </c>
      <c r="F4" s="15">
        <f>E4/E14</f>
        <v>0.5045431862912789</v>
      </c>
    </row>
    <row r="5" ht="40.55" customHeight="1">
      <c r="A5" t="s" s="16">
        <v>6</v>
      </c>
      <c r="B5" s="17">
        <v>8657326</v>
      </c>
      <c r="C5" s="12">
        <v>0</v>
      </c>
      <c r="D5" s="13">
        <v>1</v>
      </c>
      <c r="E5" s="14">
        <f>D3*B3+B4*D4+B5*D5+B6*D6+B7*D7+B8*D8+B9*D9+B10*D10+B11*D11+B12*D12+B13*D13</f>
        <v>12877891.9</v>
      </c>
      <c r="F5" s="18">
        <f>E5/E14</f>
        <v>0.4954568137087211</v>
      </c>
    </row>
    <row r="6" ht="25.55" customHeight="1">
      <c r="A6" t="s" s="10">
        <v>7</v>
      </c>
      <c r="B6" s="11">
        <v>2291565</v>
      </c>
      <c r="C6" s="12">
        <v>0</v>
      </c>
      <c r="D6" s="13">
        <v>0.75</v>
      </c>
      <c r="E6" s="19"/>
      <c r="F6" s="19"/>
    </row>
    <row r="7" ht="40.55" customHeight="1">
      <c r="A7" t="s" s="16">
        <v>8</v>
      </c>
      <c r="B7" s="17">
        <v>232428</v>
      </c>
      <c r="C7" s="12">
        <v>0</v>
      </c>
      <c r="D7" s="13">
        <v>0</v>
      </c>
      <c r="E7" s="19"/>
      <c r="F7" s="19"/>
    </row>
    <row r="8" ht="40.55" customHeight="1">
      <c r="A8" t="s" s="10">
        <v>9</v>
      </c>
      <c r="B8" s="11">
        <v>394582</v>
      </c>
      <c r="C8" s="12">
        <v>0</v>
      </c>
      <c r="D8" s="13">
        <v>0</v>
      </c>
      <c r="E8" s="19"/>
      <c r="F8" s="19"/>
    </row>
    <row r="9" ht="40.55" customHeight="1">
      <c r="A9" t="s" s="16">
        <v>10</v>
      </c>
      <c r="B9" s="17">
        <v>65598</v>
      </c>
      <c r="C9" s="12">
        <v>0</v>
      </c>
      <c r="D9" s="13">
        <v>0</v>
      </c>
      <c r="E9" s="19"/>
      <c r="F9" s="19"/>
    </row>
    <row r="10" ht="40.55" customHeight="1">
      <c r="A10" t="s" s="10">
        <v>11</v>
      </c>
      <c r="B10" s="11">
        <v>435365</v>
      </c>
      <c r="C10" s="12">
        <v>0</v>
      </c>
      <c r="D10" s="13">
        <v>0</v>
      </c>
      <c r="E10" s="19"/>
      <c r="F10" s="19"/>
    </row>
    <row r="11" ht="40.55" customHeight="1">
      <c r="A11" t="s" s="16">
        <v>12</v>
      </c>
      <c r="B11" s="17">
        <v>7060885</v>
      </c>
      <c r="C11" s="12">
        <v>0.2</v>
      </c>
      <c r="D11" s="13">
        <v>0.15</v>
      </c>
      <c r="E11" s="19"/>
      <c r="F11" s="19"/>
    </row>
    <row r="12" ht="40.55" customHeight="1">
      <c r="A12" t="s" s="10">
        <v>13</v>
      </c>
      <c r="B12" s="11">
        <v>332588</v>
      </c>
      <c r="C12" s="12">
        <v>1</v>
      </c>
      <c r="D12" s="13">
        <v>0</v>
      </c>
      <c r="E12" s="19"/>
      <c r="F12" s="19"/>
    </row>
    <row r="13" ht="40.55" customHeight="1">
      <c r="A13" t="s" s="16">
        <v>14</v>
      </c>
      <c r="B13" s="17">
        <v>7213797</v>
      </c>
      <c r="C13" s="12">
        <v>0.3</v>
      </c>
      <c r="D13" s="13">
        <v>0.2</v>
      </c>
      <c r="E13" s="19"/>
      <c r="F13" s="19"/>
    </row>
    <row r="14" ht="20.65" customHeight="1">
      <c r="A14" t="s" s="20">
        <v>15</v>
      </c>
      <c r="B14" s="21">
        <f>SUM(B3:B13)</f>
        <v>36058813</v>
      </c>
      <c r="C14" s="19"/>
      <c r="D14" s="19"/>
      <c r="E14" s="14">
        <f>E4+E5</f>
        <v>25991956.4</v>
      </c>
      <c r="F14" s="22"/>
    </row>
    <row r="15" ht="44.35" customHeight="1">
      <c r="A15" t="s" s="23">
        <v>16</v>
      </c>
      <c r="B15" t="s" s="24">
        <v>17</v>
      </c>
      <c r="C15" s="19"/>
      <c r="D15" s="19"/>
      <c r="E15" s="19"/>
      <c r="F15" s="19"/>
    </row>
    <row r="16" ht="56.35" customHeight="1">
      <c r="A16" t="s" s="23">
        <v>18</v>
      </c>
      <c r="B16" t="s" s="24">
        <v>19</v>
      </c>
      <c r="C16" s="19"/>
      <c r="D16" s="19"/>
      <c r="E16" s="19"/>
      <c r="F16" s="19"/>
    </row>
    <row r="17" ht="20.35" customHeight="1">
      <c r="A17" s="25"/>
      <c r="B17" s="26"/>
      <c r="C17" s="19"/>
      <c r="D17" s="19"/>
      <c r="E17" s="19"/>
      <c r="F17" s="19"/>
    </row>
    <row r="18" ht="20.35" customHeight="1">
      <c r="A18" s="25"/>
      <c r="B18" s="26"/>
      <c r="C18" s="19"/>
      <c r="D18" s="19"/>
      <c r="E18" s="19"/>
      <c r="F18" s="19"/>
    </row>
    <row r="19" ht="20.35" customHeight="1">
      <c r="A19" s="25"/>
      <c r="B19" s="26"/>
      <c r="C19" s="19"/>
      <c r="D19" s="19"/>
      <c r="E19" s="19"/>
      <c r="F19" s="19"/>
    </row>
    <row r="20" ht="20.35" customHeight="1">
      <c r="A20" s="25"/>
      <c r="B20" s="26"/>
      <c r="C20" s="19"/>
      <c r="D20" s="19"/>
      <c r="E20" s="19"/>
      <c r="F20" s="19"/>
    </row>
    <row r="21" ht="20.35" customHeight="1">
      <c r="A21" s="25"/>
      <c r="B21" s="26"/>
      <c r="C21" s="19"/>
      <c r="D21" s="19"/>
      <c r="E21" s="19"/>
      <c r="F21" s="19"/>
    </row>
    <row r="22" ht="20.35" customHeight="1">
      <c r="A22" s="25"/>
      <c r="B22" s="26"/>
      <c r="C22" s="19"/>
      <c r="D22" s="19"/>
      <c r="E22" s="19"/>
      <c r="F22" s="19"/>
    </row>
    <row r="23" ht="20.35" customHeight="1">
      <c r="A23" s="25"/>
      <c r="B23" s="26"/>
      <c r="C23" s="19"/>
      <c r="D23" s="19"/>
      <c r="E23" s="19"/>
      <c r="F23" s="19"/>
    </row>
  </sheetData>
  <mergeCells count="3">
    <mergeCell ref="A1:F1"/>
    <mergeCell ref="B16:F16"/>
    <mergeCell ref="B15:F15"/>
  </mergeCell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1:E10"/>
  <sheetViews>
    <sheetView workbookViewId="0" showGridLines="0" defaultGridColor="1">
      <pane topLeftCell="B2" xSplit="1" ySplit="1" activePane="bottomRight" state="frozen"/>
    </sheetView>
  </sheetViews>
  <sheetFormatPr defaultColWidth="16.3333" defaultRowHeight="18" customHeight="1" outlineLevelRow="0" outlineLevelCol="0"/>
  <cols>
    <col min="1" max="1" width="16.3516" style="27" customWidth="1"/>
    <col min="2" max="2" width="16.3516" style="27" customWidth="1"/>
    <col min="3" max="3" width="16.3516" style="27" customWidth="1"/>
    <col min="4" max="4" width="16.3516" style="27" customWidth="1"/>
    <col min="5" max="5" width="16.3516" style="27" customWidth="1"/>
    <col min="6" max="256" width="16.3516" style="27" customWidth="1"/>
  </cols>
  <sheetData>
    <row r="1" ht="20.55" customHeight="1">
      <c r="A1" s="3"/>
      <c r="B1" s="3"/>
      <c r="C1" s="3"/>
      <c r="D1" s="3"/>
      <c r="E1" s="3"/>
    </row>
    <row r="2" ht="20.55" customHeight="1">
      <c r="A2" s="28"/>
      <c r="B2" s="29"/>
      <c r="C2" s="9"/>
      <c r="D2" s="9"/>
      <c r="E2" s="9"/>
    </row>
    <row r="3" ht="20.35" customHeight="1">
      <c r="A3" s="25"/>
      <c r="B3" s="26"/>
      <c r="C3" s="19"/>
      <c r="D3" s="19"/>
      <c r="E3" s="19"/>
    </row>
    <row r="4" ht="20.35" customHeight="1">
      <c r="A4" s="25"/>
      <c r="B4" s="26"/>
      <c r="C4" s="19"/>
      <c r="D4" s="19"/>
      <c r="E4" s="19"/>
    </row>
    <row r="5" ht="20.35" customHeight="1">
      <c r="A5" s="25"/>
      <c r="B5" s="26"/>
      <c r="C5" s="19"/>
      <c r="D5" s="19"/>
      <c r="E5" s="19"/>
    </row>
    <row r="6" ht="20.35" customHeight="1">
      <c r="A6" s="25"/>
      <c r="B6" s="26"/>
      <c r="C6" s="19"/>
      <c r="D6" s="19"/>
      <c r="E6" s="19"/>
    </row>
    <row r="7" ht="20.35" customHeight="1">
      <c r="A7" s="25"/>
      <c r="B7" s="26"/>
      <c r="C7" s="19"/>
      <c r="D7" s="19"/>
      <c r="E7" s="19"/>
    </row>
    <row r="8" ht="20.35" customHeight="1">
      <c r="A8" s="25"/>
      <c r="B8" s="26"/>
      <c r="C8" s="19"/>
      <c r="D8" s="19"/>
      <c r="E8" s="19"/>
    </row>
    <row r="9" ht="20.35" customHeight="1">
      <c r="A9" s="25"/>
      <c r="B9" s="26"/>
      <c r="C9" s="19"/>
      <c r="D9" s="19"/>
      <c r="E9" s="19"/>
    </row>
    <row r="10" ht="20.35" customHeight="1">
      <c r="A10" s="25"/>
      <c r="B10" s="26"/>
      <c r="C10" s="19"/>
      <c r="D10" s="19"/>
      <c r="E10" s="19"/>
    </row>
  </sheetData>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